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L:\NEW Business Support\Project Team\Planning &amp; Operations\2. Quality, Compliance and Sub-Contracting\Nick Maltby\Subcontractor Performance\2425\"/>
    </mc:Choice>
  </mc:AlternateContent>
  <xr:revisionPtr revIDLastSave="0" documentId="13_ncr:1_{A2DB1166-6D82-460F-816F-1C971EE4A2A4}" xr6:coauthVersionLast="47" xr6:coauthVersionMax="47" xr10:uidLastSave="{00000000-0000-0000-0000-000000000000}"/>
  <bookViews>
    <workbookView xWindow="-120" yWindow="-120" windowWidth="29040" windowHeight="13965" xr2:uid="{66818D03-99F0-4FF7-9B1E-5DF72B08361E}"/>
  </bookViews>
  <sheets>
    <sheet name="EOI Guidance" sheetId="40" r:id="rId1"/>
    <sheet name="Score Summary" sheetId="39" r:id="rId2"/>
    <sheet name="24-25 Subcontractor Forecast" sheetId="26" r:id="rId3"/>
    <sheet name="SSA Key Codes" sheetId="38" r:id="rId4"/>
    <sheet name="Organisation Details" sheetId="35" r:id="rId5"/>
    <sheet name="Text Questions" sheetId="36" r:id="rId6"/>
    <sheet name="Due Diligence Check List" sheetId="28" r:id="rId7"/>
    <sheet name="Mandatory Questions" sheetId="30" r:id="rId8"/>
    <sheet name="Other Contracts &amp; References" sheetId="3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39" l="1"/>
  <c r="C30" i="39"/>
  <c r="C13" i="39"/>
  <c r="C27" i="39"/>
  <c r="C24" i="39" a="1"/>
  <c r="C24" i="39" s="1"/>
  <c r="C21" i="39"/>
  <c r="C20" i="39"/>
  <c r="C19" i="39"/>
  <c r="C18" i="39"/>
  <c r="C17" i="39"/>
  <c r="C16" i="39" a="1"/>
  <c r="C16" i="39" s="1"/>
  <c r="C12" i="39"/>
  <c r="C11" i="39"/>
  <c r="C10" i="39"/>
  <c r="C9" i="39"/>
  <c r="C8" i="39"/>
  <c r="C7" i="39"/>
  <c r="C6" i="39"/>
  <c r="C5" i="39"/>
  <c r="C4" i="39"/>
  <c r="C11" i="36"/>
  <c r="C31" i="36"/>
  <c r="C27" i="36"/>
  <c r="C23" i="36"/>
  <c r="C19" i="36"/>
  <c r="C15" i="36"/>
  <c r="C7"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<sst xmlns="http://schemas.openxmlformats.org/spreadsheetml/2006/main" count="799" uniqueCount="382">
  <si>
    <t>Question</t>
  </si>
  <si>
    <t>LARN</t>
  </si>
  <si>
    <t>UKPRN</t>
  </si>
  <si>
    <t>Manufacturing technologies</t>
  </si>
  <si>
    <t>Companies House Number</t>
  </si>
  <si>
    <t>UKPRN Number</t>
  </si>
  <si>
    <t>Response</t>
  </si>
  <si>
    <t>DCS</t>
  </si>
  <si>
    <t>Contract 1</t>
  </si>
  <si>
    <t>Contract 2</t>
  </si>
  <si>
    <t>Contract 3</t>
  </si>
  <si>
    <t>Contract 4</t>
  </si>
  <si>
    <t>Contract 5</t>
  </si>
  <si>
    <t>Contract 6</t>
  </si>
  <si>
    <t>Yes</t>
  </si>
  <si>
    <t>Classroom</t>
  </si>
  <si>
    <t>Qualification</t>
  </si>
  <si>
    <t>Delivery Method</t>
  </si>
  <si>
    <t>Engineering</t>
  </si>
  <si>
    <t>Of which co-funded</t>
  </si>
  <si>
    <t>Of which full-funded</t>
  </si>
  <si>
    <t>Awarding Organisation</t>
  </si>
  <si>
    <t>Number of cohorts finished</t>
  </si>
  <si>
    <t>PLH</t>
  </si>
  <si>
    <t>Duration (in months)</t>
  </si>
  <si>
    <t>New learners enrolled in month</t>
  </si>
  <si>
    <t>Learners completed in month</t>
  </si>
  <si>
    <t>NOCN</t>
  </si>
  <si>
    <t>Priority Regions (see guidance for definition)</t>
  </si>
  <si>
    <t>Please confirm the intended method of delivery for this qualification.</t>
  </si>
  <si>
    <t>Only within priority regions Dorset / Wiltshire / Berkshire / Surrey or Sussex</t>
  </si>
  <si>
    <t>If you selected "Only within priority regions Dorset, Wiltshire, Berkshire, Surrey or Sussex" please list the specific priority region(s) you will deliver this qualification in.</t>
  </si>
  <si>
    <t>Duplication or Complimentary</t>
  </si>
  <si>
    <t xml:space="preserve">For SHCG use only. </t>
  </si>
  <si>
    <t>Please complete all sections of this table. Complete one table for each proposed qualification. Any incomplete tables will not be scored.</t>
  </si>
  <si>
    <t>Qualification One</t>
  </si>
  <si>
    <t>Qualification Two</t>
  </si>
  <si>
    <t>EXAMPLE TABLE</t>
  </si>
  <si>
    <t>Number of new cohorts started</t>
  </si>
  <si>
    <t>2024/24 - South Hampshire College Group Procurement - Subcontractor Forecast</t>
  </si>
  <si>
    <t>Organisation Name</t>
  </si>
  <si>
    <t>Dorset and Wiltshire</t>
  </si>
  <si>
    <t>L1 Certificate in Example Tables and Fictional Qualifications</t>
  </si>
  <si>
    <t>Qualification Three</t>
  </si>
  <si>
    <t>Qualification Four</t>
  </si>
  <si>
    <t>Qualification Five</t>
  </si>
  <si>
    <t>Qualification Six</t>
  </si>
  <si>
    <t>Qualification Seven</t>
  </si>
  <si>
    <t>Qualification Eight</t>
  </si>
  <si>
    <t>Qualification Nine</t>
  </si>
  <si>
    <t>Qualification Ten</t>
  </si>
  <si>
    <t>2024/25 Weighted funding value (£)</t>
  </si>
  <si>
    <t>Document</t>
  </si>
  <si>
    <t>Additional Information</t>
  </si>
  <si>
    <t>Subcontractor Commentary (if needed in support of your answer)</t>
  </si>
  <si>
    <t>Employers Liability Insurance</t>
  </si>
  <si>
    <t>Public Liability Insurance</t>
  </si>
  <si>
    <t>Professional Indemnity Insurance</t>
  </si>
  <si>
    <t>Organisation Chart</t>
  </si>
  <si>
    <t>Matrix Standard</t>
  </si>
  <si>
    <t>Awarding Organisation Accreditation</t>
  </si>
  <si>
    <t>External Verification Reports</t>
  </si>
  <si>
    <t>Safeguarding Policy</t>
  </si>
  <si>
    <t xml:space="preserve">Prevent Duty Policy </t>
  </si>
  <si>
    <t>Health &amp; Safety Policy</t>
  </si>
  <si>
    <t>Business Continuity Plan / Disaster Recovery Policy</t>
  </si>
  <si>
    <t>Risk Assessment Policy</t>
  </si>
  <si>
    <t>Risk Assessments for Delivery Venues</t>
  </si>
  <si>
    <t>Equality &amp; Diversity Policy</t>
  </si>
  <si>
    <t>Staff Behaviour Policy / Staff Code of Conduct Policy</t>
  </si>
  <si>
    <t>Data Protection Policy (including GDPR)</t>
  </si>
  <si>
    <t>Sustainability &amp; Environmental Policy</t>
  </si>
  <si>
    <t>Modern Slavery Policy</t>
  </si>
  <si>
    <t>Self Assessment Plan and Quality Improvement Plan</t>
  </si>
  <si>
    <t>Schemes of Learning</t>
  </si>
  <si>
    <t>IV plans</t>
  </si>
  <si>
    <t>Lesson Observation Schedule</t>
  </si>
  <si>
    <t>Internal Verification Policy</t>
  </si>
  <si>
    <t>If your Expression of Interest / PQQ submission is shortlisted for the next stage of the procurement, you will be obliged to submit all the documents listed below within two working weeks. Failure to send these due diligence documents within this period in their entirity will see your submission excluded from the procurment and deemed unsuccesful.</t>
  </si>
  <si>
    <t>The due diligence process will establish whether all the necessary registrations, accreditations, polices and procedures are in place and will seek assurance that there are no financial or legal concerns. This form will also test whether there is any reason to reject the provider seeking public funding under any criteria set out in the Public Contracts Regulations 2015, or any of the additional criteria for rejection set out by the Education &amp; Skills Funding Agency, for funding sub-contractors.</t>
  </si>
  <si>
    <t>Minimum sum insured £10 million. Document must show organisations name, sum insured value, dates policy is valid between and the type of insurance.</t>
  </si>
  <si>
    <t>Minimum sum insured £1 million. Document must show organisation name, sum insured value, dates policy is valid between and the type of insurance.</t>
  </si>
  <si>
    <t>Minimum sum insured  £2 million dependent upon the size and nature of the business. Larger organisations, or those with greater interaction with the general public, may require a larger sum insured value. Document must show organisations name, sum insured value, dates policy is valid between and the type of insurance.</t>
  </si>
  <si>
    <t>This must include all job titles, staff names, directors and senior management that would work on the potential subcontract.</t>
  </si>
  <si>
    <t>To be completed on the South Hampshire College Group template provided on our website. This must include all staff who would work directly on a potential subcontract. All sections must be completed in full. DBS details are only required for staff working directly with college learners. Where DBS details are not required please mark cells as N/A. Do not leave any cells blank.</t>
  </si>
  <si>
    <t>You must submit a valid and current Matrix Standard accreditation certificate or your application will fail.</t>
  </si>
  <si>
    <t>This could be an in-date certificate or a recent confirmation email from each awarding organisation. Certificates indicating past academic years will not be accepted as evidence reflecting accreditation in the current academic year.</t>
  </si>
  <si>
    <t>The last two reports you hold for each qualficaiton you propose to deliver. If there any sanctions your application will fail.</t>
  </si>
  <si>
    <t>This should include out of hours safeguarding, or lone worker processes for staff if your delivery model includes such hours of work.</t>
  </si>
  <si>
    <t>Learner Numbers</t>
  </si>
  <si>
    <t>Grounds for Exclusion</t>
  </si>
  <si>
    <t>The detailed ground for mandatory exclusion of an organisation are those set out in Regulations 57(1) and (2) of the Public Contrats Regulations 2015, which should be referred to before completing these questions.</t>
  </si>
  <si>
    <t>http://www.legislation.gov.uk/uksi/2015/102/pdfs/uksi_20150102_en.pdf</t>
  </si>
  <si>
    <t>An organisation will be deemed to 'pass' Sections 1 or 2 where they answer 'no' to all the questions in these sections. Where an organisation answers 'yes' in respect of any questions in Sections 1 or 2 the College may permit the organisation to proceed to the next stage of procurement where the organisation has provided suifficient evidence  that provides a summary of the circumstances and any remedial action that has taken place subsequently and effectively "self-cleans" the situation referred to in that question. The organisation has to demonstrate it has taken such remedial action, to the satisfaction of the College in each case.</t>
  </si>
  <si>
    <t>If such evidence is considered by the College (whose decision will be final) as sufficient, the organisation concerned shall be allowed to continue in the procurement.</t>
  </si>
  <si>
    <t>Please indicate if, within the past five years your organisation has been convicted anywhere in the world of any any of the offences within the summary below and listed in full at Regulation 57 (1), (2) and (3) in the link above:</t>
  </si>
  <si>
    <t>Section 1 - Mandatory exclusion under Public Contracts Regulations 2015</t>
  </si>
  <si>
    <t>Answer Yes/No</t>
  </si>
  <si>
    <t>Details</t>
  </si>
  <si>
    <t>• Conspiracy which relates to participation in a criminal organisation?</t>
  </si>
  <si>
    <t>• Corruption</t>
  </si>
  <si>
    <t>• Bribery</t>
  </si>
  <si>
    <t>• Fraud, where the fraud affects the financial interests of any of the following:</t>
  </si>
  <si>
    <t>○ The offence of cheating HM Revenue and Customs?</t>
  </si>
  <si>
    <t>○ The offence of conspiracy to defraud?</t>
  </si>
  <si>
    <t>○ Fraud or theft under the Theft Act 1968 and the Theft Act 1978?</t>
  </si>
  <si>
    <t>○ Fraudulent trading under the Companies Act 1985?</t>
  </si>
  <si>
    <t>○ Defrauding HM Revenue and Customs?</t>
  </si>
  <si>
    <t>○ An offence in connection with taxation in the European Community?</t>
  </si>
  <si>
    <t>○ Destroying, defacing or concealing documents or procuring the execution of a valuable security within the meaning of section 20 of the Theft Act 1968?</t>
  </si>
  <si>
    <t>• Any offence listed in section 41 of the Counter Terrorism Act 2008, or in schedule 2 to that Act, where the cour has determined that there is a terrorist connection?</t>
  </si>
  <si>
    <t>• Money laundering or terrorist financing?</t>
  </si>
  <si>
    <t>• An offence in connection with the proceeds of criminal conduct within the meaning of sections 93A, 93B or 93C of the Ciminal Justic Act 1988?</t>
  </si>
  <si>
    <t>• An offence under section 4 of the Asylum and Immigration (Treatment of Claimants, etc.) Act 2004.</t>
  </si>
  <si>
    <t xml:space="preserve">• An offence under section 59A of the Sexual Offences Act 2003? </t>
  </si>
  <si>
    <t>• An offence under section 71 of the Coroners and Justice Act 2009?</t>
  </si>
  <si>
    <t>• An offence in connection with the proceedsof drug taking within the meaning of sections 49, 50 or 51 of the Drug Trafficking Act 1994?</t>
  </si>
  <si>
    <t>• Any other offence within the meaning of Article 57 (1) of the Public Sector Directive 2015?</t>
  </si>
  <si>
    <t>If you have answere Yes to any of the points above, have measures been taken to demonstrate the reliability of the organisation despite the existance of a relevant ground for exclusion? (Self-cleaning)</t>
  </si>
  <si>
    <t>Section 2 - Discretionary exclusion under Public Contracts Regulations 2015</t>
  </si>
  <si>
    <t>Please confirm if your organisaion, any directors, shadow director, trustees, members of the administrative, management or supervisory body of your organisation, person with power of representation, decision, influence, management or control of the organisation including through a blind trust, a partner organisation or a parent organisation been in any of the following situations within the summary below and listed in full at Regulation 57(8) in the link above:</t>
  </si>
  <si>
    <t>• Is bankrupt or the subject of insolvency or winding-up proceedings, where its assets are being administered by a liquidator or by the court or where it is in an arrangment with creditors?</t>
  </si>
  <si>
    <t>• Has been served with a Public Interest Winding Up petition under section 124A of the Insolvency Act 1986?</t>
  </si>
  <si>
    <t>• Are subject to a director disqualification order under the Company Directors Disqualification Act 1986 or are subject to a Bankruptcy Restruction order?</t>
  </si>
  <si>
    <t>• Are guilty of grave professional misconduct, which renders its integrity questionable has not fulfilled his obligations relating to the payment of social security or taxes?</t>
  </si>
  <si>
    <t>• Entered into agreements with other economic operators aimed at distorting competion?</t>
  </si>
  <si>
    <t>• Shown significant or persistent deficiencies in the performance of a substantive requirement under a prior public contract, a prior contract with a contracting entity, or a prior concession contract, which led to early termination of that prior contrac, damages or other comparable sanctions?</t>
  </si>
  <si>
    <t>• Guilty of serious misrepresentation in providing any information to the contracting authority in relation to a prospective bid?</t>
  </si>
  <si>
    <t>• If relevant, not properly licenced to provide services in the state in which the bidder is established?</t>
  </si>
  <si>
    <t>• Not registered on the appropriate trade register in the member state in which it is established (a UK or Irish bidder would be deemed to be registered on the professional or trade register if it is established in the UK and certified as incorporated by the Registrar of Companies)?</t>
  </si>
  <si>
    <t>Section 3 - ESFA grounds for mandatory exclusion (including High Risk Providers)</t>
  </si>
  <si>
    <t>A "yes" answer to any of the questions in this Section 3 will result in your organisation being disqualified and their application rejected from the tender process.</t>
  </si>
  <si>
    <t>Administration</t>
  </si>
  <si>
    <t>ICT for users</t>
  </si>
  <si>
    <t>Science</t>
  </si>
  <si>
    <t>Teaching and lecturing</t>
  </si>
  <si>
    <t>Warehousing and distribution</t>
  </si>
  <si>
    <t>Company Legal Name</t>
  </si>
  <si>
    <t>Trading Name (if different)</t>
  </si>
  <si>
    <t>Previous Legal Name (if applicable)</t>
  </si>
  <si>
    <t>Registered Office Address including postcode</t>
  </si>
  <si>
    <t>Main Office Address including postcode (if different)</t>
  </si>
  <si>
    <t>Contact Address where delivery would take place (if different)</t>
  </si>
  <si>
    <t>Contact Name</t>
  </si>
  <si>
    <t>Contact Email Address</t>
  </si>
  <si>
    <t>Contact Phone Number</t>
  </si>
  <si>
    <t>Organisation Website</t>
  </si>
  <si>
    <t>Companies House status 'Active'?</t>
  </si>
  <si>
    <t>Latest Accounts filed with Companies House?</t>
  </si>
  <si>
    <t>Parent Company Details:</t>
  </si>
  <si>
    <t>Organisation Details:</t>
  </si>
  <si>
    <t>Mandatory Details:</t>
  </si>
  <si>
    <t>Previous ultimate parent company (if applicable)</t>
  </si>
  <si>
    <t>Name of ultimate parent company (if applicable)</t>
  </si>
  <si>
    <t>Ultimate parent organisation Trading Name (if different)</t>
  </si>
  <si>
    <t>Ultimate parent organisation registered office address</t>
  </si>
  <si>
    <t>Ultimate parent main office address (if different)</t>
  </si>
  <si>
    <t>Identify all directors, shadow directors, senior employees, trustees, members of the administrative, managemet or supervisory body of your organisation, person with power or representation, decision, influence, management or control of your organisaton  including through a blind trust, a partner organisation or a parent organisation or shareholder of/in your organisation:</t>
  </si>
  <si>
    <t>For College use only</t>
  </si>
  <si>
    <t>2024/24 - South Hampshire College Group Procurement - Organisation Details</t>
  </si>
  <si>
    <t>Company Type (Ltd, Ltd by guarantee etc.)</t>
  </si>
  <si>
    <t>Companies House Number (or Registered Charity Number)</t>
  </si>
  <si>
    <t>No scoring to be applied</t>
  </si>
  <si>
    <t>Is your organisation subject to ongoing intervention or investigation by the Department for Education (DfE)?</t>
  </si>
  <si>
    <t>Was it a full inspection or monitoring visit?</t>
  </si>
  <si>
    <t>What was the outcome?</t>
  </si>
  <si>
    <t>Ofsted Grade</t>
  </si>
  <si>
    <t>Was it within the last three years?</t>
  </si>
  <si>
    <t>Have you had a direct Ofsted inspection?</t>
  </si>
  <si>
    <t>Organisations who have had a direct Ofsted inspection within the last 3 years and scored outstanding will score 2 points. Organisations who have had a direct Ofsted inspection within the last 3 years and scored either good, significant progress and reasonable progress will score 1 point. Organisations who have had a direct Ofsted inspection within the last 3 years and scored Requires Improvement will score 0 points. Organisations who have had a direct Ofsted inspection within the last 3 years and scored Inadequate or Insufficient Progress wil fail. Organisations who have not had a direct Ofsted inspection, or had a direct Ofsted inspection over three years ago will score 0 points.</t>
  </si>
  <si>
    <t>Expiry date of current Matrix Accreditation (as shows on your certificate)</t>
  </si>
  <si>
    <t>Q1</t>
  </si>
  <si>
    <t>Q2</t>
  </si>
  <si>
    <t>Q3</t>
  </si>
  <si>
    <t>Q4</t>
  </si>
  <si>
    <t>Q5</t>
  </si>
  <si>
    <t>Scoring</t>
  </si>
  <si>
    <t>Please provide details on how you track and monitor the progress of learners? (2500 character limit)</t>
  </si>
  <si>
    <t>What are the principal activities of your organisation, both at present and historically? Include context around your organisation's ownership, or any changes to its ownership since it was incorporated? (2500 character limit)</t>
  </si>
  <si>
    <t>Outline your organisations goals and objectives. How does a subcontracting relationship with South Hampshire College Group compliment and support these? (2500 character limit)</t>
  </si>
  <si>
    <t>The following questions require text responses. Your submission will fail if any questions are left unanswered. Response will be scored where indicated as either a Strong response (2 points), a good response (1 point) or an insufficient response (0 points). If any of your responses exceed the character limits your submission will fail.</t>
  </si>
  <si>
    <t>Outline any professional or commercial affiliations that would compliment any potential subcontracting relationship with South Hampshire College Group? This excludes awarding organisation accreditation or Matrix Standard accreditation. Niche affiliations that support delivery aligned well with the College's stated procurement objectives will score more highly. (2500 character limit)</t>
  </si>
  <si>
    <t>2024/24 - South Hampshire College Group Procurement - Text Questions</t>
  </si>
  <si>
    <t>2024/25 - Due Diligence Check List</t>
  </si>
  <si>
    <t>2024/25 - Mandatory Questions</t>
  </si>
  <si>
    <t>Management Accounts (covering any period between now and the period covered by your last fully audited accounts)</t>
  </si>
  <si>
    <t>Latest fully audited company accounts (including profit and loss, consistent with those submitted to Companies House. Fileted accounts will not be accepted)</t>
  </si>
  <si>
    <t>Accounts will be subject to a further review where they will be scored against the pulished ESFA financial health criteria. If management accounts are not submitted we will be unable to complete this process and your organisation will be scored as 'Fail'.</t>
  </si>
  <si>
    <t>I confirm we have this document and are willing to share a copy with SHCG:</t>
  </si>
  <si>
    <t>This may not be applicable if your delivery is fully online.</t>
  </si>
  <si>
    <t>The ESFA can refuse to fund or prevent subcontracting with any organisation which has a director, governor, senior employee or shareholder in another organisation where one or more of the criteria below apply.</t>
  </si>
  <si>
    <t>Has:</t>
  </si>
  <si>
    <t>Have any directors, shadow directors, trustees, members of the administrative, management or supervisory body of your organisation, person with power or representation, decision, influence, management or control of your organisation including through a blind trust, a partner organisation or a parent organisation, been convictedof one or more of the offences specified below unless the convistion is regarde as spent with the meaning of the Rehabilitation of Offenders Act 1974 (and subsequent amendments) of:</t>
  </si>
  <si>
    <t>• Your organisation; or</t>
  </si>
  <si>
    <t>• Any director, shadow director, governor, senior employee, trustee, member of the administrative, management or supervisory body of your organisation, person with power of representation, decision, influence, management or control of your organisation including through a blind trust, a partner organisation or a parent organisation or shareholder of/in your organisation; or</t>
  </si>
  <si>
    <t>• Any director, shadow director, governor, senior employee, trustee or shareholder of/in your organisation ever held such a post or position in another organisation which has ever:</t>
  </si>
  <si>
    <t>• Had previous activities that have resulted in significant repayment of ESFA or government funding within the last two years (£100,000 or 5% of contract value, whichever is the higher)? This also includes funding paid to a subcontractor to deliver education and training services funded by the ESFA.</t>
  </si>
  <si>
    <t>• Failed to repay funding due to the ESFA or other government body in excess of £50,000?</t>
  </si>
  <si>
    <t>• Failed to repay funding due under a subcontract to deliver education and training services funded by the ESFA in excess of £50,000?</t>
  </si>
  <si>
    <t>• Received information from awarding bodies identifying significant irregularities in the award of qualifications within the last three years?</t>
  </si>
  <si>
    <t>• Had two or more instances where the ESFA or its agents have audited the provision of a lead provider and identified issues of non-compliance. This is non-compliance with conditions of funding within the last two years.</t>
  </si>
  <si>
    <t>• Experienced ongoing investigation relating to suspicion of fraud or irregularity, or possible failure to comply with conditions of funding under an exitsting funding agreement or subcontract?</t>
  </si>
  <si>
    <t>• Experienced early termination of a funding agreement or a subcontract to deliver education and training services funded by the ESFA within the last three years?</t>
  </si>
  <si>
    <t>• Had withdrawal of funding following the failure to comply with a Notice of Withdrawal of Funding, or failed to remedy a serious breach of contract within the last three years?</t>
  </si>
  <si>
    <t>• Has a director, governor or senior employee been dismissed for gross misconduct? These criteria are extended to include those who resigned whilst suspended from employment and subject to disciplinary investifation concerning allgations of gress misconduct. For organisations with shareholders, this is applicable if the shareholder was previously one of its employees or employed by a predecessor body, or other government body.</t>
  </si>
  <si>
    <t>• An offence under section 6A of the Insolvency Act 1986?</t>
  </si>
  <si>
    <t>Misrepresentation:</t>
  </si>
  <si>
    <t>• An offence under sections 206 to 211 of the Insolvency Act 1986?</t>
  </si>
  <si>
    <t>• An offence under section  251 of the Insolvency Act 1986?</t>
  </si>
  <si>
    <t>Duty to keep accounting records:</t>
  </si>
  <si>
    <t>• An offence under sections 386 to 389 if the Companies Act 2006?</t>
  </si>
  <si>
    <t>• An offence under section 993 of the Companies Act 2006?</t>
  </si>
  <si>
    <t>Illegal working:</t>
  </si>
  <si>
    <t>• An offence under section 15 of the Immigration and Asylum Act 2006?</t>
  </si>
  <si>
    <t>• An offence under sections 21 to 22 of the Immigration and Asylum Act 2006?</t>
  </si>
  <si>
    <t>• An offence under sections 34 to 38 of the immigration Act 2016?</t>
  </si>
  <si>
    <t>Health &amp; Safety:</t>
  </si>
  <si>
    <t>• A criminal offence under the Health &amp; Safety at WorkAct 1974?</t>
  </si>
  <si>
    <t>2024/25 - Other Contracts and References</t>
  </si>
  <si>
    <t>Other Contracts (current and historic)</t>
  </si>
  <si>
    <t>Lead Provider name</t>
  </si>
  <si>
    <t>Funding streams delivered &amp; contract values (£)</t>
  </si>
  <si>
    <t>Main qualifications delivered</t>
  </si>
  <si>
    <t>Start date of contract</t>
  </si>
  <si>
    <t>End date of contract</t>
  </si>
  <si>
    <t>Length of subcontracting relationship (since first subcontracted)</t>
  </si>
  <si>
    <t>Q6</t>
  </si>
  <si>
    <t>Has your organisation been convicted of breaching environmental legislation, or had any notice served upon it, in the last three years by any environmental regulator or authority (including local authority)?</t>
  </si>
  <si>
    <t>Q7</t>
  </si>
  <si>
    <t>Please describe any added value or social value that you can provide to students over and above the content of the qualification being delivered? (2500 character limit)</t>
  </si>
  <si>
    <t>Success Rates</t>
  </si>
  <si>
    <t>References</t>
  </si>
  <si>
    <t>To be used in conjunction with your 24-25 Subcontractor Forecast</t>
  </si>
  <si>
    <t>SSA</t>
  </si>
  <si>
    <t>Sector Subject Area (SSA) Key Codes</t>
  </si>
  <si>
    <t>Code for use</t>
  </si>
  <si>
    <t>Sector Subject Area (SSA) key code</t>
  </si>
  <si>
    <r>
      <t>Please select the relevant SSA key code qualification falls under (</t>
    </r>
    <r>
      <rPr>
        <i/>
        <sz val="11"/>
        <color theme="1"/>
        <rFont val="Calibri"/>
        <family val="2"/>
      </rPr>
      <t>see SSA Key Code tab</t>
    </r>
    <r>
      <rPr>
        <sz val="11"/>
        <color theme="1"/>
        <rFont val="Calibri"/>
        <family val="2"/>
      </rPr>
      <t>). If it is not a listed priority specialism please select 'none'. If the below cell is left blank this qualification will be disregarded from your offer.</t>
    </r>
  </si>
  <si>
    <t>ACC-FIN</t>
  </si>
  <si>
    <t>Building &amp; construction</t>
  </si>
  <si>
    <t>Accounting &amp; finance</t>
  </si>
  <si>
    <t>Business management</t>
  </si>
  <si>
    <t>BUI-CON</t>
  </si>
  <si>
    <t>BUI-MAN</t>
  </si>
  <si>
    <t>CDV-WEB</t>
  </si>
  <si>
    <t>Crafts, creative arts &amp; designs</t>
  </si>
  <si>
    <t>Foundations for learning &amp; life</t>
  </si>
  <si>
    <t>Environmental conservation</t>
  </si>
  <si>
    <t>Heatlh &amp; social care</t>
  </si>
  <si>
    <t>Hospitality &amp; catering</t>
  </si>
  <si>
    <t>ICT for practitioners</t>
  </si>
  <si>
    <t>Law &amp; legal services</t>
  </si>
  <si>
    <t>Marketing &amp; sales</t>
  </si>
  <si>
    <t>Media &amp; communications</t>
  </si>
  <si>
    <t>Preparation for work</t>
  </si>
  <si>
    <t>Public services</t>
  </si>
  <si>
    <t>Retailing and wholesailing</t>
  </si>
  <si>
    <t>Sport, leisure and recreation</t>
  </si>
  <si>
    <t>Travel and tourism</t>
  </si>
  <si>
    <t>CRA-DES</t>
  </si>
  <si>
    <t>ENG-ENG</t>
  </si>
  <si>
    <t>ENV-CON</t>
  </si>
  <si>
    <t>FOU-LIF</t>
  </si>
  <si>
    <t>HEA-SOC</t>
  </si>
  <si>
    <t>HOS-CAT</t>
  </si>
  <si>
    <t>ICT-USE</t>
  </si>
  <si>
    <t>ICT-PRA</t>
  </si>
  <si>
    <t>LAW-LEG</t>
  </si>
  <si>
    <t>MAN-TEC</t>
  </si>
  <si>
    <t>MAR-SAL</t>
  </si>
  <si>
    <t>MED-COM</t>
  </si>
  <si>
    <t>PRE-WOR</t>
  </si>
  <si>
    <t>PUB-SER</t>
  </si>
  <si>
    <t>RET-WHO</t>
  </si>
  <si>
    <t>SCI-SCI</t>
  </si>
  <si>
    <t>SPO-REC</t>
  </si>
  <si>
    <t>TEA-LEC</t>
  </si>
  <si>
    <t>TRA-TOU</t>
  </si>
  <si>
    <t>WAR-DIS</t>
  </si>
  <si>
    <t>ADM-ADM</t>
  </si>
  <si>
    <t>TRA-OPS</t>
  </si>
  <si>
    <t>ENG-MAT</t>
  </si>
  <si>
    <t>The College has a particular interest in subcontracting provision that compliments rather than duplicates provision delivered at its own campuses, or through its online provision. Where delivery would take place outside of Hampshire and the Isle of Wight, the College will consider provision that duplicates that delivered by its own campuses or online provision.</t>
  </si>
  <si>
    <t>Delivery within Hampshire and the Isle of Wight will score more favourably.</t>
  </si>
  <si>
    <t>The College is not procuring for Tailored Learning, funding for innovative provision or Free courses for jobs (FCFJ).</t>
  </si>
  <si>
    <t>Cohort delivery used</t>
  </si>
  <si>
    <t>Where delivery is not undertaken in cohorts, use a 0 total in each 'number of cohorts' box and change 'Cohort delivery used' to 'Cohort delivery NOT used' via the drop down.</t>
  </si>
  <si>
    <t>2024/25 Safeguarding Audit Tool</t>
  </si>
  <si>
    <t>2024/25 HSQ1 - Health &amp; Safety Questionnaire</t>
  </si>
  <si>
    <t>2024/25 Significant Control Declaration</t>
  </si>
  <si>
    <t>The following due diligence items require South Hampshire College Group templates for completion. These will be only be made available to shortlisted organisations. As such the below Yes/No response seeks confirmation that if you are shortlisted and those templates made available to you, that you will fully complete and return them on time as part of your due diligence submission.</t>
  </si>
  <si>
    <t xml:space="preserve">To be completed on  the South Hampshire College Group template which will be made available if successfully shortlisted. </t>
  </si>
  <si>
    <t>Details (if applicable)</t>
  </si>
  <si>
    <t>2024/25 Staff List</t>
  </si>
  <si>
    <t>Please provide reference details for the three largest contracts (whether direct or subcontracted) that you currently hold, or have held within the last twelve months, for the delivery of training/education services which are most relevant to this opportunity. Please list them in order of financial value beginning with the largest.</t>
  </si>
  <si>
    <t>The College will request references from these organisations regarding whether the relevant contract is being satisfactorily delivered. References will only be requested for those organisations progressing to the interview panel stage.</t>
  </si>
  <si>
    <t>Reference 1</t>
  </si>
  <si>
    <t>Organisation</t>
  </si>
  <si>
    <t>Postal Address</t>
  </si>
  <si>
    <t>Referee Name</t>
  </si>
  <si>
    <t>Referee position in organisation</t>
  </si>
  <si>
    <t>Referee contact number</t>
  </si>
  <si>
    <t>Referee email address</t>
  </si>
  <si>
    <t>Please outline what you are delivering under their contract</t>
  </si>
  <si>
    <t>Contract value</t>
  </si>
  <si>
    <t>Start date</t>
  </si>
  <si>
    <t>End date</t>
  </si>
  <si>
    <t>Contract value delivered to date</t>
  </si>
  <si>
    <t>Any relevant additional information</t>
  </si>
  <si>
    <t>Reference 2</t>
  </si>
  <si>
    <t>Reference 3</t>
  </si>
  <si>
    <t>Reference responses will be scored as a collective whole. Dependent upon the assurances they provide around your organisations performance, references will be awarded either a Strong (2 points), Good (1 point) or Poor (0 points) grading. If no reference details are given below your submission will fail.</t>
  </si>
  <si>
    <t>Organisation Details</t>
  </si>
  <si>
    <t>Text Questions</t>
  </si>
  <si>
    <t xml:space="preserve">Mandatory Questions </t>
  </si>
  <si>
    <t>Other Contracts &amp; References</t>
  </si>
  <si>
    <t>Companies House Status Active</t>
  </si>
  <si>
    <t>Last accounts file with Companies House</t>
  </si>
  <si>
    <t>Do you hold Matrix Standard accreditation?</t>
  </si>
  <si>
    <t>Expiry date of Matrix accreditation</t>
  </si>
  <si>
    <t>Do you hold Matrix Stanard accreditation</t>
  </si>
  <si>
    <t>Has your organisation got any CCJ's</t>
  </si>
  <si>
    <t>Conviction or breach of environmental legislation.</t>
  </si>
  <si>
    <t>Is your organisation subject to DfE intervention or investigation</t>
  </si>
  <si>
    <t>Question 2</t>
  </si>
  <si>
    <t>Question 3</t>
  </si>
  <si>
    <t>Question 4</t>
  </si>
  <si>
    <t>Question 5</t>
  </si>
  <si>
    <t>Question 6</t>
  </si>
  <si>
    <t>Question 7</t>
  </si>
  <si>
    <t>Due Diligence Check List</t>
  </si>
  <si>
    <t>All documents available to submit</t>
  </si>
  <si>
    <t>Answered No to all</t>
  </si>
  <si>
    <t>Outline all ESFA funding contracts (direct or subcontracted) you hold for both this and the previous academic year. Include details of lead providers, funding streams and values, numbers of learers and outcomes.  If you have no other contracts now or historically, please write 'none' in the 'Lead Provider name' cells. If this section is left blank your submission will fail.</t>
  </si>
  <si>
    <t>Other Contracts</t>
  </si>
  <si>
    <t>2024/25 Score Summary</t>
  </si>
  <si>
    <t>Please select which priority regions this qualification will be delivered in. (priority regions being primarily Hampshire &amp; the Isle of Wight, secondarily Dorset, Wiltshire, Berkshire, Surrey or Sussex)</t>
  </si>
  <si>
    <t>Organisations must identify a value, considering the maximum aggregate value of the procurement, that they can realistically deliver with their existing resources and expertise. While the College may not award you the exact values identified within this forecast if successful, the values will inform potential Key Performance Indicators (KPI's) around monthly enrolment /completion targets for your organisation if successful and reviewed at monthly 1-2-1 meetings.</t>
  </si>
  <si>
    <t>Latest EV /EQA reports for all qualification you propose to deliver.</t>
  </si>
  <si>
    <t>Any sanctions identified within the report may impact whether your proceed further in the procurement and we would advise you make us aware of these in advance in the Subcontractor Commentary box to the right.</t>
  </si>
  <si>
    <t>This requirement only applies to organisations who meet the annual turnover threshold of £36million. If your organisations annual turnover falls below this threshold, you are exempt from this requirement. Please confirm this in the Subcontractor Commentary box to the right.</t>
  </si>
  <si>
    <t>2024/25 Expression of Interest / Pre-Qualification Questionnaire (PQQ)</t>
  </si>
  <si>
    <t>Adult Skills Funding (Adult Core Skills non-devolved only)</t>
  </si>
  <si>
    <r>
      <t xml:space="preserve">Please answer </t>
    </r>
    <r>
      <rPr>
        <b/>
        <u/>
        <sz val="11"/>
        <color theme="1"/>
        <rFont val="Aptos Narrow"/>
        <family val="2"/>
        <scheme val="minor"/>
      </rPr>
      <t>all</t>
    </r>
    <r>
      <rPr>
        <b/>
        <sz val="11"/>
        <color theme="1"/>
        <rFont val="Aptos Narrow"/>
        <family val="2"/>
        <scheme val="minor"/>
      </rPr>
      <t xml:space="preserve"> questions as thoroughly and accurately as possible and ensure all due diligence documents are submitted. Your application will fail if your submission is incomplete. Any document that is received after the submission deadline will not be accetped. All decisions made by the College will be final and not subject to an appeals process.</t>
    </r>
  </si>
  <si>
    <t>South Hampshire College Group is a further education institution and is looking to appoint high quality training providers to deliver Adult Skills Funding  (Adult Skills Core) provision in its local region  under a subcontracted arrangement. Successful applicants will be aligned with the South Hampshire College Group subcontracting policy and deliver provision within regions identified in this document.</t>
  </si>
  <si>
    <t>Scoring will be applied by one of three methodology's:</t>
  </si>
  <si>
    <r>
      <t>Pass' or 'Fail'</t>
    </r>
    <r>
      <rPr>
        <sz val="11"/>
        <color theme="1"/>
        <rFont val="Aptos Narrow"/>
        <family val="2"/>
        <scheme val="minor"/>
      </rPr>
      <t xml:space="preserve">: </t>
    </r>
  </si>
  <si>
    <r>
      <t>Yes' or 'No'</t>
    </r>
    <r>
      <rPr>
        <sz val="11"/>
        <color theme="1"/>
        <rFont val="Aptos Narrow"/>
        <family val="2"/>
        <scheme val="minor"/>
      </rPr>
      <t>:</t>
    </r>
  </si>
  <si>
    <r>
      <t>Tiered</t>
    </r>
    <r>
      <rPr>
        <sz val="11"/>
        <color theme="1"/>
        <rFont val="Aptos Narrow"/>
        <family val="2"/>
        <scheme val="minor"/>
      </rPr>
      <t>:</t>
    </r>
    <r>
      <rPr>
        <b/>
        <sz val="11"/>
        <color theme="1"/>
        <rFont val="Aptos Narrow"/>
        <family val="2"/>
        <scheme val="minor"/>
      </rPr>
      <t xml:space="preserve"> </t>
    </r>
  </si>
  <si>
    <t>Please ensure all answers are specific to the questions asked. Repetition through the copying and pasting of answers will negatively impact your scoring.</t>
  </si>
  <si>
    <t>Index of tabs:</t>
  </si>
  <si>
    <t>You must submit this Expression of Interest / Pre-Qualification Questionnaire fully completed alongside the fully completed 2024/25 Conflict of Interest Declaration and fully completed 2024/25 Submission Declaration document. Failure to submit any of these documents or leave any of them partially complete or incomplete will lead to your organisations exlusion from the procurement.</t>
  </si>
  <si>
    <t>Identifies questions or documents where a 'Pass' does not exclude the organisation from the procurement, but a 'Fail' will mean the organisation is excluded from further progression in the procurement.</t>
  </si>
  <si>
    <t>Answers will not be scored, however any sections left blank will lead to your organisations exclusion from further progression in the procurement. Where a field does not apply, please enter NA.</t>
  </si>
  <si>
    <t>Organisations must be registered on Companies House with an 'Active' status and have submitted their latest set of fully audited accounts.  Alternatively you may hold a Registered Charity Number with reporting data up to date (on time).  You must have a UKPRN number and currently hold Matrix accreditation. You should not have CCJ's made against your organisation that are not Satisfied. You must not be subject to an ongoing DfE intervention or investigation. You must not have been convicted of breaching environmental legislation or have had a notice served upon you by any environmental regulator or authority. If you do not meet all of these expectations your submission will fail.</t>
  </si>
  <si>
    <t>Has your organisation had a County Court Judgement (CCJ) made against it during the last three years and that has not been Satisfied?</t>
  </si>
  <si>
    <t>By selecting 'Yes' against the below documents you are confirming you currently have these documents available and are willing to share if successfully shortlisted for the next stage of the procurement. With the exception of a Modern Slavery Policy where your organisation falls below the annual turnover threshold, or where a reasonable rationale is provided within the commentary box, answering 'No' to any of these questions will see your submission excluded from the procurement and deemed unsuccessful. If the College (whose decision will be final) agrees that a reasonable rationale has been provided, the organisation shall continue in the procurement.</t>
  </si>
  <si>
    <t>Identifies questions or documents where a 'Yes' or 'No' outcome is required. Your organisaton may fail dependent upon your answer and the specific scoring parameters identifed in the individual section.</t>
  </si>
  <si>
    <t>• Score Summary</t>
  </si>
  <si>
    <t>• 24-25 Subcontractor Forecast</t>
  </si>
  <si>
    <t>• SSA Key Codes</t>
  </si>
  <si>
    <t>• Organisation Details</t>
  </si>
  <si>
    <t>• Text Questions</t>
  </si>
  <si>
    <t>• Due Diligence Check List</t>
  </si>
  <si>
    <t>• Mandatory Questions</t>
  </si>
  <si>
    <t>• Other Contracts &amp; References</t>
  </si>
  <si>
    <t xml:space="preserve">Do you subcontract delivery to a second level? This will include any delivery staff paid as an external company. Second level subcontracting is not allowed under ESFA guidance. Your application will fail if you are second level subcontracting. </t>
  </si>
  <si>
    <t>Please note that while you may add additional rows, columns or cells where completely necessary, any deletion, amending of text or other manipulation of this document will lead to your organisation's exclusion from the procurement.</t>
  </si>
  <si>
    <t>English, English as a second language or maths only where this provision is offered as a secondary qualification alongside any of the provision listed above</t>
  </si>
  <si>
    <t>Priority Rating</t>
  </si>
  <si>
    <t>High</t>
  </si>
  <si>
    <t>Medium</t>
  </si>
  <si>
    <t>Transportation operations and maintenance (aviation, maritime and rail focused only)</t>
  </si>
  <si>
    <t>We are only seeking to subcontract provision wholly aligned to the sector subject areas stated on the SSA Key Codes tab. Submissions for sector subject areas outside of those identified will be excluded and not scored. Those sectors identified as High Priority in the SSA Key Codes tab will score higher.</t>
  </si>
  <si>
    <t>The College expects that all learners funded via a subcontract will have started their learning no later than June 30th 2025. There will be no exceptions to this deadline unless agreed directly by the College at their sole discretion.</t>
  </si>
  <si>
    <t>Child development &amp; wellbeing</t>
  </si>
  <si>
    <t>Carbon Reduction Plan</t>
  </si>
  <si>
    <t>If you do not have a Carbon Reduction Plan you alternatively share examples of where and how you have reduced your carbon footprint.</t>
  </si>
  <si>
    <t>Where the organisation is or has been an existing subcontractor of the College within the last two years, the College reserves the right to consider their past performance  for the College within the reference process. Poor historic performance may impact your success or ability to continue further  in the procurement.</t>
  </si>
  <si>
    <t>Identifies questions or documents that will be scored on a tiered scale, with points awarded, dependent upon the robustness and completeness of the response. The aggregate total of the organisations scoring will impact their success in the procurment.</t>
  </si>
  <si>
    <t>Please provide details on what learner support arrangements you have in place? This should include how you ensure support for individuals with learning needs, disabilities, Educational Health Care Plans (EHCP's), Care Leavers and care experienced young people, alongside enrichment and wraparound care for all learners? (2500 character limit)</t>
  </si>
  <si>
    <t>How do you ensure Equality, Diversity and Inclusion is embedded throughout your organisation both within the workforce and throughout your delivery to students? (2500 character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</si>
</sst>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1"/>
      <color theme="1"/>
      <name val="Aptos Narrow"/>
      <family val="2"/>
      <scheme val="minor"/>
    </font>
    <font>
      <b/>
      <sz val="11"/>
      <color theme="1"/>
      <name val="Aptos Narrow"/>
      <family val="2"/>
      <scheme val="minor"/>
    </font>
    <font>
      <i/>
      <sz val="11"/>
      <color theme="1"/>
      <name val="Aptos Narrow"/>
      <family val="2"/>
      <scheme val="minor"/>
    </font>
    <font>
      <b/>
      <i/>
      <sz val="11"/>
      <color theme="1"/>
      <name val="Aptos Narrow"/>
      <family val="2"/>
      <scheme val="minor"/>
    </font>
    <font>
      <sz val="11"/>
      <color theme="1"/>
      <name val="Calibri"/>
      <family val="2"/>
    </font>
    <font>
      <b/>
      <sz val="11"/>
      <color theme="1"/>
      <name val="Calibri"/>
      <family val="2"/>
    </font>
    <font>
      <i/>
      <sz val="11"/>
      <color theme="1"/>
      <name val="Calibri"/>
      <family val="2"/>
    </font>
    <font>
      <u/>
      <sz val="11"/>
      <color theme="10"/>
      <name val="Aptos Narrow"/>
      <family val="2"/>
      <scheme val="minor"/>
    </font>
    <font>
      <b/>
      <sz val="14"/>
      <color theme="1"/>
      <name val="Aptos Narrow"/>
      <family val="2"/>
      <scheme val="minor"/>
    </font>
    <font>
      <b/>
      <u/>
      <sz val="11"/>
      <color theme="1"/>
      <name val="Aptos Narrow"/>
      <family val="2"/>
      <scheme val="minor"/>
    </font>
    <font>
      <b/>
      <u/>
      <sz val="12"/>
      <color theme="1"/>
      <name val="Aptos Narrow"/>
      <family val="2"/>
      <scheme val="minor"/>
    </font>
    <font>
      <b/>
      <u/>
      <sz val="16"/>
      <color theme="1"/>
      <name val="Aptos Narrow"/>
      <family val="2"/>
      <scheme val="minor"/>
    </font>
    <font>
      <b/>
      <u/>
      <sz val="16"/>
      <color theme="1"/>
      <name val="Calibri"/>
      <family val="2"/>
    </font>
    <font>
      <b/>
      <sz val="10"/>
      <color theme="1"/>
      <name val="Calibri"/>
      <family val="2"/>
    </font>
    <font>
      <i/>
      <sz val="10"/>
      <color theme="1"/>
      <name val="Calibri"/>
      <family val="2"/>
    </font>
    <font>
      <sz val="10"/>
      <color theme="1"/>
      <name val="Calibri"/>
      <family val="2"/>
    </font>
    <font>
      <b/>
      <sz val="10"/>
      <color theme="0"/>
      <name val="Calibri"/>
      <family val="2"/>
    </font>
    <font>
      <b/>
      <sz val="10"/>
      <name val="Calibri"/>
      <family val="2"/>
    </font>
    <font>
      <b/>
      <sz val="10"/>
      <color theme="1"/>
      <name val="Aptos Narrow"/>
      <family val="2"/>
      <scheme val="minor"/>
    </font>
    <font>
      <sz val="10"/>
      <color theme="1"/>
      <name val="Aptos Narrow"/>
      <family val="2"/>
      <scheme val="minor"/>
    </font>
    <font>
      <b/>
      <sz val="12"/>
      <color theme="1"/>
      <name val="Calibri"/>
      <family val="2"/>
    </font>
    <font>
      <b/>
      <sz val="10"/>
      <name val="Aptos Narrow"/>
      <family val="2"/>
      <scheme val="minor"/>
    </font>
    <font>
      <i/>
      <u/>
      <sz val="14"/>
      <color theme="1"/>
      <name val="Aptos Narrow"/>
      <family val="2"/>
      <scheme val="minor"/>
    </font>
    <font>
      <u/>
      <sz val="11"/>
      <color theme="1"/>
      <name val="Aptos Narrow"/>
      <family val="2"/>
      <scheme val="minor"/>
    </font>
    <font>
      <sz val="11"/>
      <color rgb="FFFF0000"/>
      <name val="Aptos Narrow"/>
      <family val="2"/>
      <scheme val="minor"/>
    </font>
    <font>
      <u/>
      <sz val="16"/>
      <color theme="1"/>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3" tint="0.49998474074526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371">
    <xf numFmtId="0" fontId="0" fillId="0" borderId="0" xfId="0"/>
    <xf numFmtId="0" fontId="1" fillId="0" borderId="0" xfId="0" applyFont="1" applyAlignment="1">
      <alignment horizontal="right"/>
    </xf>
    <xf numFmtId="0" fontId="0" fillId="0" borderId="1" xfId="0" applyBorder="1"/>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0" fontId="1" fillId="0" borderId="0" xfId="0" applyFont="1"/>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wrapText="1"/>
    </xf>
    <xf numFmtId="0" fontId="0" fillId="0" borderId="0" xfId="0" applyAlignment="1">
      <alignment vertical="top" wrapText="1"/>
    </xf>
    <xf numFmtId="0" fontId="0" fillId="0" borderId="8" xfId="0" applyBorder="1"/>
    <xf numFmtId="0" fontId="0" fillId="0" borderId="10" xfId="0" applyBorder="1"/>
    <xf numFmtId="0" fontId="0" fillId="0" borderId="10" xfId="0" applyBorder="1" applyAlignment="1">
      <alignment horizontal="center"/>
    </xf>
    <xf numFmtId="0" fontId="0" fillId="0" borderId="10" xfId="0" applyBorder="1" applyAlignment="1">
      <alignment horizontal="center" vertical="center"/>
    </xf>
    <xf numFmtId="0" fontId="0" fillId="2" borderId="17" xfId="0" applyFill="1" applyBorder="1"/>
    <xf numFmtId="0" fontId="4" fillId="2" borderId="18" xfId="0" applyFont="1" applyFill="1" applyBorder="1" applyAlignment="1">
      <alignment horizontal="center"/>
    </xf>
    <xf numFmtId="0" fontId="4" fillId="2" borderId="11" xfId="0" applyFont="1" applyFill="1" applyBorder="1"/>
    <xf numFmtId="0" fontId="4" fillId="0" borderId="18" xfId="0" applyFont="1" applyBorder="1" applyAlignment="1">
      <alignment horizontal="center"/>
    </xf>
    <xf numFmtId="0" fontId="4" fillId="0" borderId="19" xfId="0" applyFont="1" applyBorder="1" applyAlignment="1">
      <alignment horizontal="center"/>
    </xf>
    <xf numFmtId="0" fontId="4" fillId="2" borderId="12" xfId="0" applyFont="1" applyFill="1" applyBorder="1"/>
    <xf numFmtId="0" fontId="4" fillId="0" borderId="20" xfId="0" applyFont="1" applyBorder="1" applyAlignment="1">
      <alignment horizontal="center"/>
    </xf>
    <xf numFmtId="0" fontId="4" fillId="0" borderId="5" xfId="0" applyFont="1" applyBorder="1" applyAlignment="1">
      <alignment horizontal="center"/>
    </xf>
    <xf numFmtId="0" fontId="4" fillId="0" borderId="21" xfId="0" applyFont="1" applyBorder="1" applyAlignment="1">
      <alignment horizontal="center"/>
    </xf>
    <xf numFmtId="0" fontId="4" fillId="2" borderId="0" xfId="0" applyFont="1" applyFill="1" applyAlignment="1">
      <alignment horizontal="center"/>
    </xf>
    <xf numFmtId="0" fontId="4" fillId="2" borderId="12" xfId="0" applyFont="1" applyFill="1" applyBorder="1" applyAlignment="1">
      <alignment horizontal="center"/>
    </xf>
    <xf numFmtId="17" fontId="4" fillId="2" borderId="26" xfId="0" applyNumberFormat="1" applyFont="1" applyFill="1" applyBorder="1"/>
    <xf numFmtId="0" fontId="5" fillId="2" borderId="27" xfId="0" applyFont="1" applyFill="1" applyBorder="1" applyAlignment="1">
      <alignment horizontal="center"/>
    </xf>
    <xf numFmtId="0" fontId="5" fillId="2" borderId="28" xfId="0" applyFont="1" applyFill="1" applyBorder="1" applyAlignment="1">
      <alignment horizontal="center"/>
    </xf>
    <xf numFmtId="0" fontId="4" fillId="2" borderId="29" xfId="0" applyFont="1" applyFill="1" applyBorder="1" applyAlignment="1">
      <alignment horizontal="center"/>
    </xf>
    <xf numFmtId="0" fontId="4" fillId="2" borderId="36" xfId="0" applyFont="1" applyFill="1" applyBorder="1"/>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xf numFmtId="0" fontId="4" fillId="0" borderId="40" xfId="0" applyFont="1" applyBorder="1" applyAlignment="1">
      <alignment horizontal="center"/>
    </xf>
    <xf numFmtId="0" fontId="8" fillId="0" borderId="0" xfId="0" applyFont="1"/>
    <xf numFmtId="0" fontId="4" fillId="2" borderId="10" xfId="0" applyFont="1" applyFill="1" applyBorder="1" applyAlignment="1">
      <alignment horizontal="center"/>
    </xf>
    <xf numFmtId="17" fontId="4" fillId="2" borderId="25" xfId="0" applyNumberFormat="1" applyFont="1" applyFill="1" applyBorder="1" applyAlignment="1">
      <alignment horizontal="center"/>
    </xf>
    <xf numFmtId="17" fontId="4" fillId="2" borderId="23" xfId="0" applyNumberFormat="1" applyFont="1" applyFill="1" applyBorder="1" applyAlignment="1">
      <alignment horizontal="center"/>
    </xf>
    <xf numFmtId="17" fontId="4" fillId="2" borderId="24" xfId="0" applyNumberFormat="1" applyFont="1" applyFill="1" applyBorder="1" applyAlignment="1">
      <alignment horizontal="center"/>
    </xf>
    <xf numFmtId="0" fontId="1" fillId="2" borderId="10" xfId="0" applyFont="1" applyFill="1" applyBorder="1" applyAlignment="1">
      <alignment horizontal="right"/>
    </xf>
    <xf numFmtId="0" fontId="10" fillId="0" borderId="0" xfId="0" applyFont="1"/>
    <xf numFmtId="0" fontId="11" fillId="0" borderId="0" xfId="0" applyFont="1"/>
    <xf numFmtId="0" fontId="4" fillId="2" borderId="41" xfId="0" applyFont="1" applyFill="1" applyBorder="1"/>
    <xf numFmtId="0" fontId="4" fillId="3" borderId="0" xfId="0" applyFont="1" applyFill="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5" xfId="0" applyFont="1" applyFill="1" applyBorder="1" applyAlignment="1">
      <alignment horizontal="center"/>
    </xf>
    <xf numFmtId="0" fontId="4" fillId="3" borderId="21" xfId="0" applyFont="1" applyFill="1" applyBorder="1" applyAlignment="1">
      <alignment horizont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4" fillId="3" borderId="36" xfId="0" applyFont="1" applyFill="1" applyBorder="1"/>
    <xf numFmtId="0" fontId="4" fillId="3" borderId="40" xfId="0" applyFont="1" applyFill="1" applyBorder="1"/>
    <xf numFmtId="0" fontId="4" fillId="3" borderId="40" xfId="0" applyFont="1" applyFill="1" applyBorder="1" applyAlignment="1">
      <alignment horizontal="center"/>
    </xf>
    <xf numFmtId="0" fontId="2" fillId="0" borderId="8" xfId="0" applyFont="1" applyBorder="1"/>
    <xf numFmtId="0" fontId="13" fillId="6" borderId="47"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5" fillId="0" borderId="5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0" xfId="0" applyFont="1" applyAlignment="1">
      <alignment horizontal="left" vertical="center" wrapText="1"/>
    </xf>
    <xf numFmtId="0" fontId="13" fillId="6" borderId="48"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xf numFmtId="0" fontId="13" fillId="0" borderId="50"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6" borderId="16" xfId="0" applyFont="1" applyFill="1" applyBorder="1" applyAlignment="1">
      <alignment horizontal="center" vertical="center" wrapText="1"/>
    </xf>
    <xf numFmtId="0" fontId="13" fillId="0" borderId="56" xfId="0" applyFont="1" applyBorder="1" applyAlignment="1">
      <alignment horizontal="center"/>
    </xf>
    <xf numFmtId="0" fontId="15" fillId="0" borderId="49" xfId="0" applyFont="1" applyBorder="1" applyAlignment="1">
      <alignment horizontal="center" vertical="center"/>
    </xf>
    <xf numFmtId="0" fontId="15" fillId="0" borderId="48" xfId="0" applyFont="1" applyBorder="1" applyAlignment="1">
      <alignment horizontal="center" vertical="center"/>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3" fillId="6" borderId="17" xfId="0" applyFont="1" applyFill="1" applyBorder="1" applyAlignment="1">
      <alignment horizontal="center" vertical="center" wrapText="1"/>
    </xf>
    <xf numFmtId="0" fontId="13" fillId="0" borderId="46" xfId="0" applyFont="1" applyBorder="1" applyAlignment="1">
      <alignment horizontal="center" vertical="center"/>
    </xf>
    <xf numFmtId="0" fontId="15" fillId="0" borderId="54" xfId="0" applyFont="1" applyBorder="1" applyAlignment="1">
      <alignment horizontal="center" vertical="center"/>
    </xf>
    <xf numFmtId="0" fontId="16" fillId="7" borderId="45" xfId="0" applyFont="1" applyFill="1" applyBorder="1" applyAlignment="1">
      <alignment horizontal="center" vertical="center" wrapText="1"/>
    </xf>
    <xf numFmtId="0" fontId="16" fillId="7" borderId="37"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7" borderId="50" xfId="0" applyFont="1" applyFill="1" applyBorder="1" applyAlignment="1">
      <alignment horizontal="center" vertical="center" wrapText="1"/>
    </xf>
    <xf numFmtId="0" fontId="16" fillId="7" borderId="51"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0" fillId="0" borderId="8" xfId="0" applyBorder="1" applyAlignment="1">
      <alignment wrapText="1"/>
    </xf>
    <xf numFmtId="0" fontId="0" fillId="6" borderId="8" xfId="0" applyFill="1" applyBorder="1" applyAlignment="1">
      <alignment wrapText="1"/>
    </xf>
    <xf numFmtId="0" fontId="0" fillId="6" borderId="0" xfId="0" applyFill="1" applyAlignment="1">
      <alignment wrapText="1"/>
    </xf>
    <xf numFmtId="0" fontId="0" fillId="6" borderId="20" xfId="0" applyFill="1" applyBorder="1" applyAlignment="1">
      <alignment wrapText="1"/>
    </xf>
    <xf numFmtId="0" fontId="7" fillId="6" borderId="8" xfId="1" applyFill="1" applyBorder="1" applyAlignment="1">
      <alignment wrapText="1"/>
    </xf>
    <xf numFmtId="0" fontId="0" fillId="6" borderId="9" xfId="0" applyFill="1" applyBorder="1" applyAlignment="1">
      <alignment wrapText="1"/>
    </xf>
    <xf numFmtId="0" fontId="0" fillId="6" borderId="5" xfId="0" applyFill="1" applyBorder="1" applyAlignment="1">
      <alignment wrapText="1"/>
    </xf>
    <xf numFmtId="0" fontId="0" fillId="6" borderId="21" xfId="0" applyFill="1" applyBorder="1" applyAlignment="1">
      <alignment wrapText="1"/>
    </xf>
    <xf numFmtId="0" fontId="15" fillId="0" borderId="8" xfId="0" applyFont="1" applyBorder="1"/>
    <xf numFmtId="0" fontId="19" fillId="2" borderId="1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49" fontId="19" fillId="0" borderId="11" xfId="0" applyNumberFormat="1" applyFont="1" applyBorder="1" applyAlignment="1">
      <alignment horizontal="left" vertical="top" wrapText="1"/>
    </xf>
    <xf numFmtId="49" fontId="19" fillId="0" borderId="12" xfId="0" applyNumberFormat="1" applyFont="1" applyBorder="1" applyAlignment="1">
      <alignment horizontal="left" vertical="top" wrapText="1"/>
    </xf>
    <xf numFmtId="49" fontId="19" fillId="0" borderId="13" xfId="0" applyNumberFormat="1" applyFont="1" applyBorder="1" applyAlignment="1">
      <alignment horizontal="left"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wrapText="1"/>
    </xf>
    <xf numFmtId="0" fontId="1" fillId="2" borderId="54" xfId="0" applyFont="1" applyFill="1"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wrapText="1"/>
    </xf>
    <xf numFmtId="0" fontId="0" fillId="2" borderId="1" xfId="0" applyFill="1" applyBorder="1"/>
    <xf numFmtId="0" fontId="1" fillId="2" borderId="16" xfId="0" applyFont="1" applyFill="1" applyBorder="1" applyAlignment="1">
      <alignment horizontal="right"/>
    </xf>
    <xf numFmtId="0" fontId="1" fillId="0" borderId="0" xfId="0" applyFont="1" applyAlignment="1">
      <alignment wrapText="1"/>
    </xf>
    <xf numFmtId="0" fontId="19" fillId="0" borderId="0" xfId="0" applyFont="1" applyAlignment="1">
      <alignment wrapText="1"/>
    </xf>
    <xf numFmtId="0" fontId="1" fillId="6" borderId="16" xfId="0" applyFont="1" applyFill="1" applyBorder="1" applyAlignment="1">
      <alignment horizontal="center" vertical="center" wrapText="1"/>
    </xf>
    <xf numFmtId="0" fontId="0" fillId="0" borderId="10" xfId="0" applyBorder="1" applyAlignment="1">
      <alignment horizontal="center" vertical="center" wrapText="1"/>
    </xf>
    <xf numFmtId="0" fontId="1" fillId="6"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2" borderId="1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1" fillId="6" borderId="16" xfId="0" applyFont="1" applyFill="1" applyBorder="1" applyAlignment="1">
      <alignment horizontal="center" wrapText="1"/>
    </xf>
    <xf numFmtId="0" fontId="0" fillId="0" borderId="9" xfId="0"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19" fillId="2" borderId="0" xfId="0" applyFont="1" applyFill="1" applyAlignment="1">
      <alignment horizontal="left" vertical="center" wrapText="1"/>
    </xf>
    <xf numFmtId="0" fontId="0" fillId="0" borderId="11" xfId="0" applyBorder="1" applyAlignment="1">
      <alignment horizontal="left" vertical="center"/>
    </xf>
    <xf numFmtId="0" fontId="19" fillId="2" borderId="5"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8" borderId="58" xfId="0" applyFont="1" applyFill="1" applyBorder="1" applyAlignment="1">
      <alignment horizontal="center" vertical="center"/>
    </xf>
    <xf numFmtId="0" fontId="1" fillId="8" borderId="58" xfId="0" applyFont="1" applyFill="1" applyBorder="1" applyAlignment="1">
      <alignment horizontal="center" vertical="center"/>
    </xf>
    <xf numFmtId="0" fontId="13" fillId="6" borderId="11" xfId="0" applyFont="1" applyFill="1" applyBorder="1" applyAlignment="1">
      <alignment horizontal="left" vertical="center" wrapText="1"/>
    </xf>
    <xf numFmtId="0" fontId="15" fillId="0" borderId="10" xfId="0" applyFont="1" applyBorder="1" applyAlignment="1">
      <alignment horizontal="left" vertical="top" wrapText="1"/>
    </xf>
    <xf numFmtId="0" fontId="17" fillId="6" borderId="13" xfId="0" applyFont="1" applyFill="1" applyBorder="1" applyAlignment="1">
      <alignment horizontal="center"/>
    </xf>
    <xf numFmtId="49" fontId="15" fillId="0" borderId="10" xfId="0" applyNumberFormat="1" applyFont="1" applyBorder="1" applyAlignment="1">
      <alignment horizontal="left" vertical="top" wrapText="1"/>
    </xf>
    <xf numFmtId="0" fontId="16" fillId="7" borderId="13" xfId="0" applyFont="1" applyFill="1" applyBorder="1" applyAlignment="1">
      <alignment horizontal="center"/>
    </xf>
    <xf numFmtId="0" fontId="20" fillId="8" borderId="58" xfId="0" applyFont="1" applyFill="1" applyBorder="1" applyAlignment="1">
      <alignment horizontal="center" vertical="center"/>
    </xf>
    <xf numFmtId="0" fontId="1" fillId="6" borderId="10" xfId="0" applyFont="1" applyFill="1" applyBorder="1" applyAlignment="1">
      <alignment horizontal="center" vertical="center"/>
    </xf>
    <xf numFmtId="0" fontId="2" fillId="2" borderId="9" xfId="0" applyFont="1" applyFill="1" applyBorder="1" applyAlignment="1">
      <alignment horizont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1" fillId="0" borderId="0" xfId="0" applyFont="1" applyAlignment="1">
      <alignment horizontal="center" vertical="center" wrapText="1"/>
    </xf>
    <xf numFmtId="0" fontId="21" fillId="6" borderId="10" xfId="0" applyFont="1" applyFill="1" applyBorder="1" applyAlignment="1">
      <alignment horizontal="center" vertical="center" wrapText="1"/>
    </xf>
    <xf numFmtId="0" fontId="2" fillId="2" borderId="8" xfId="0" applyFont="1" applyFill="1" applyBorder="1" applyAlignment="1">
      <alignment horizontal="center"/>
    </xf>
    <xf numFmtId="0" fontId="4" fillId="0" borderId="36" xfId="0" applyFont="1" applyBorder="1"/>
    <xf numFmtId="0" fontId="22" fillId="0" borderId="0" xfId="0" applyFont="1"/>
    <xf numFmtId="0" fontId="1" fillId="0" borderId="0" xfId="0" applyFont="1" applyAlignment="1">
      <alignment horizontal="left" vertical="top" wrapText="1"/>
    </xf>
    <xf numFmtId="0" fontId="3" fillId="0" borderId="0" xfId="0" applyFont="1" applyAlignment="1">
      <alignment wrapText="1"/>
    </xf>
    <xf numFmtId="0" fontId="15" fillId="0" borderId="49" xfId="0" applyFont="1" applyBorder="1"/>
    <xf numFmtId="0" fontId="23" fillId="0" borderId="2" xfId="0" applyFont="1" applyBorder="1"/>
    <xf numFmtId="0" fontId="0" fillId="0" borderId="3" xfId="0" applyBorder="1"/>
    <xf numFmtId="0" fontId="0" fillId="0" borderId="4" xfId="0" applyBorder="1"/>
    <xf numFmtId="0" fontId="1" fillId="0" borderId="3" xfId="0" quotePrefix="1" applyFont="1" applyBorder="1" applyAlignment="1">
      <alignment horizontal="left" vertical="top"/>
    </xf>
    <xf numFmtId="0" fontId="0" fillId="0" borderId="3" xfId="0" quotePrefix="1" applyBorder="1" applyAlignment="1">
      <alignment horizontal="left" vertical="top" wrapText="1"/>
    </xf>
    <xf numFmtId="0" fontId="1" fillId="0" borderId="3" xfId="0" applyFont="1" applyBorder="1" applyAlignment="1">
      <alignment horizontal="left" vertical="top"/>
    </xf>
    <xf numFmtId="0" fontId="0" fillId="0" borderId="4" xfId="0" applyBorder="1" applyAlignment="1">
      <alignment horizontal="left" vertical="top" wrapText="1"/>
    </xf>
    <xf numFmtId="0" fontId="24" fillId="0" borderId="6" xfId="0" applyFont="1" applyBorder="1" applyAlignment="1">
      <alignment horizontal="center" wrapText="1"/>
    </xf>
    <xf numFmtId="0" fontId="0" fillId="0" borderId="45" xfId="0" applyBorder="1" applyAlignment="1">
      <alignment horizontal="center" vertical="center" wrapText="1"/>
    </xf>
    <xf numFmtId="0" fontId="24" fillId="0" borderId="0" xfId="0" applyFont="1"/>
    <xf numFmtId="0" fontId="1" fillId="2" borderId="16" xfId="0" applyFont="1" applyFill="1"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24" fillId="0" borderId="32" xfId="0" applyFont="1" applyBorder="1" applyAlignment="1">
      <alignment horizontal="center" vertical="center"/>
    </xf>
    <xf numFmtId="0" fontId="24" fillId="0" borderId="8" xfId="0" applyFont="1" applyBorder="1" applyAlignment="1">
      <alignment horizontal="center" vertical="center"/>
    </xf>
    <xf numFmtId="0" fontId="0" fillId="3" borderId="4" xfId="0" applyFill="1" applyBorder="1"/>
    <xf numFmtId="0" fontId="1" fillId="2" borderId="49" xfId="0" applyFont="1" applyFill="1" applyBorder="1"/>
    <xf numFmtId="0" fontId="1" fillId="5" borderId="16" xfId="0" applyFont="1" applyFill="1" applyBorder="1"/>
    <xf numFmtId="0" fontId="1" fillId="5" borderId="15" xfId="0" applyFont="1" applyFill="1" applyBorder="1"/>
    <xf numFmtId="0" fontId="1" fillId="6" borderId="16"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2" fillId="2" borderId="8" xfId="0" applyFont="1" applyFill="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3" fillId="2" borderId="9"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21" xfId="0" applyFont="1" applyBorder="1" applyAlignment="1">
      <alignment horizontal="left" vertical="center" wrapText="1"/>
    </xf>
    <xf numFmtId="0" fontId="0" fillId="0" borderId="16" xfId="0" applyBorder="1" applyAlignment="1">
      <alignment horizontal="right" wrapText="1"/>
    </xf>
    <xf numFmtId="0" fontId="0" fillId="0" borderId="15" xfId="0" applyBorder="1" applyAlignment="1">
      <alignment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6"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37" xfId="0" applyFont="1" applyBorder="1" applyAlignment="1">
      <alignment horizontal="center" vertical="center" wrapText="1"/>
    </xf>
    <xf numFmtId="17" fontId="5" fillId="2" borderId="25" xfId="0" applyNumberFormat="1" applyFont="1" applyFill="1" applyBorder="1" applyAlignment="1">
      <alignment horizontal="center"/>
    </xf>
    <xf numFmtId="0" fontId="4" fillId="0" borderId="24" xfId="0" applyFont="1" applyBorder="1" applyAlignment="1">
      <alignment horizontal="center"/>
    </xf>
    <xf numFmtId="0" fontId="5" fillId="2" borderId="22" xfId="0" applyFont="1" applyFill="1" applyBorder="1" applyAlignment="1">
      <alignment wrapText="1"/>
    </xf>
    <xf numFmtId="0" fontId="1" fillId="0" borderId="23" xfId="0" applyFont="1" applyBorder="1" applyAlignment="1">
      <alignment wrapText="1"/>
    </xf>
    <xf numFmtId="0" fontId="1" fillId="0" borderId="24" xfId="0" applyFont="1" applyBorder="1" applyAlignment="1">
      <alignment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6" xfId="0" applyFont="1" applyFill="1" applyBorder="1" applyAlignment="1">
      <alignment horizontal="center" vertical="center" wrapText="1"/>
    </xf>
    <xf numFmtId="164" fontId="4" fillId="3" borderId="17" xfId="0" applyNumberFormat="1"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13" xfId="0" applyFont="1" applyFill="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2"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1" fillId="6" borderId="42" xfId="0" applyFont="1" applyFill="1" applyBorder="1" applyAlignment="1">
      <alignment horizontal="left" vertical="center" wrapText="1"/>
    </xf>
    <xf numFmtId="0" fontId="0" fillId="6" borderId="43" xfId="0" applyFill="1" applyBorder="1" applyAlignment="1">
      <alignment horizontal="left" vertical="center" wrapText="1"/>
    </xf>
    <xf numFmtId="0" fontId="0" fillId="0" borderId="44" xfId="0" applyBorder="1" applyAlignment="1">
      <alignment wrapText="1"/>
    </xf>
    <xf numFmtId="0" fontId="2" fillId="6" borderId="6" xfId="0" applyFont="1" applyFill="1" applyBorder="1" applyAlignment="1">
      <alignment horizontal="left" vertical="center" wrapText="1"/>
    </xf>
    <xf numFmtId="0" fontId="0" fillId="6" borderId="0" xfId="0" applyFill="1" applyAlignment="1">
      <alignment horizontal="left" vertical="center" wrapText="1"/>
    </xf>
    <xf numFmtId="0" fontId="0" fillId="0" borderId="7" xfId="0" applyBorder="1" applyAlignment="1">
      <alignment wrapText="1"/>
    </xf>
    <xf numFmtId="0" fontId="14" fillId="6" borderId="54" xfId="0" applyFont="1" applyFill="1" applyBorder="1" applyAlignment="1">
      <alignment wrapText="1"/>
    </xf>
    <xf numFmtId="0" fontId="2" fillId="6" borderId="14" xfId="0" applyFont="1" applyFill="1" applyBorder="1" applyAlignment="1">
      <alignment wrapText="1"/>
    </xf>
    <xf numFmtId="0" fontId="0" fillId="0" borderId="55" xfId="0" applyBorder="1" applyAlignment="1">
      <alignment wrapText="1"/>
    </xf>
    <xf numFmtId="0" fontId="13" fillId="6" borderId="42" xfId="0" applyFont="1" applyFill="1" applyBorder="1" applyAlignment="1">
      <alignment wrapText="1"/>
    </xf>
    <xf numFmtId="0" fontId="1" fillId="6" borderId="43" xfId="0" applyFont="1" applyFill="1" applyBorder="1" applyAlignment="1">
      <alignment wrapText="1"/>
    </xf>
    <xf numFmtId="0" fontId="14" fillId="6" borderId="6" xfId="0" applyFont="1" applyFill="1" applyBorder="1" applyAlignment="1">
      <alignment vertical="center" wrapText="1"/>
    </xf>
    <xf numFmtId="0" fontId="14" fillId="6" borderId="0" xfId="0" applyFont="1" applyFill="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13" fillId="6" borderId="42" xfId="0" applyFont="1" applyFill="1" applyBorder="1" applyAlignment="1">
      <alignment horizontal="left" vertical="center" wrapText="1"/>
    </xf>
    <xf numFmtId="0" fontId="13" fillId="6" borderId="43" xfId="0" applyFont="1" applyFill="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12" fillId="0" borderId="0" xfId="0" applyFont="1" applyAlignment="1">
      <alignment wrapText="1"/>
    </xf>
    <xf numFmtId="0" fontId="0" fillId="0" borderId="0" xfId="0" applyAlignment="1">
      <alignment wrapText="1"/>
    </xf>
    <xf numFmtId="0" fontId="14" fillId="6" borderId="48"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9" xfId="0" applyFont="1" applyFill="1" applyBorder="1" applyAlignment="1">
      <alignment horizontal="left" vertical="center" wrapText="1"/>
    </xf>
    <xf numFmtId="0" fontId="13" fillId="6" borderId="47"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14" fillId="6" borderId="31" xfId="0" applyFont="1" applyFill="1" applyBorder="1" applyAlignment="1">
      <alignment wrapText="1"/>
    </xf>
    <xf numFmtId="0" fontId="14" fillId="6" borderId="11" xfId="0" applyFont="1" applyFill="1" applyBorder="1" applyAlignment="1">
      <alignment wrapText="1"/>
    </xf>
    <xf numFmtId="0" fontId="14" fillId="6" borderId="30" xfId="0" applyFont="1" applyFill="1" applyBorder="1" applyAlignment="1">
      <alignment wrapText="1"/>
    </xf>
    <xf numFmtId="0" fontId="13" fillId="6" borderId="47" xfId="0" applyFont="1" applyFill="1" applyBorder="1"/>
    <xf numFmtId="0" fontId="13" fillId="6" borderId="27" xfId="0" applyFont="1" applyFill="1" applyBorder="1"/>
    <xf numFmtId="0" fontId="13" fillId="6" borderId="28" xfId="0" applyFont="1" applyFill="1" applyBorder="1"/>
    <xf numFmtId="0" fontId="11" fillId="0" borderId="0" xfId="0" applyFont="1" applyAlignment="1">
      <alignment wrapText="1"/>
    </xf>
    <xf numFmtId="0" fontId="25" fillId="0" borderId="0" xfId="0" applyFont="1" applyAlignment="1">
      <alignment wrapText="1"/>
    </xf>
    <xf numFmtId="0" fontId="2" fillId="6" borderId="0" xfId="0" applyFont="1" applyFill="1" applyAlignment="1">
      <alignment wrapText="1"/>
    </xf>
    <xf numFmtId="0" fontId="0" fillId="6" borderId="16" xfId="0" applyFill="1" applyBorder="1" applyAlignment="1">
      <alignment wrapText="1"/>
    </xf>
    <xf numFmtId="0" fontId="0" fillId="0" borderId="14" xfId="0" applyBorder="1" applyAlignment="1">
      <alignment wrapText="1"/>
    </xf>
    <xf numFmtId="0" fontId="2" fillId="0" borderId="10" xfId="0" applyFont="1" applyBorder="1" applyAlignment="1">
      <alignment vertical="center" wrapText="1"/>
    </xf>
    <xf numFmtId="0" fontId="2" fillId="0" borderId="16"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10" xfId="0" applyBorder="1" applyAlignment="1">
      <alignment horizontal="left" vertical="top" wrapText="1"/>
    </xf>
    <xf numFmtId="0" fontId="2" fillId="6" borderId="16" xfId="0" applyFont="1" applyFill="1" applyBorder="1" applyAlignment="1">
      <alignment wrapText="1"/>
    </xf>
    <xf numFmtId="0" fontId="2" fillId="6" borderId="15" xfId="0" applyFont="1" applyFill="1" applyBorder="1" applyAlignment="1">
      <alignment wrapText="1"/>
    </xf>
    <xf numFmtId="0" fontId="0" fillId="0" borderId="10" xfId="0" applyBorder="1" applyAlignment="1">
      <alignment wrapText="1"/>
    </xf>
    <xf numFmtId="0" fontId="0" fillId="0" borderId="16" xfId="0" applyBorder="1" applyAlignment="1">
      <alignment wrapText="1"/>
    </xf>
    <xf numFmtId="0" fontId="2" fillId="0" borderId="10" xfId="0" applyFont="1" applyBorder="1" applyAlignment="1">
      <alignment vertical="top" wrapText="1"/>
    </xf>
    <xf numFmtId="0" fontId="2" fillId="0" borderId="10" xfId="0" applyFont="1" applyBorder="1" applyAlignment="1">
      <alignment horizontal="left" vertical="top" wrapText="1"/>
    </xf>
    <xf numFmtId="0" fontId="2" fillId="4" borderId="16" xfId="0" applyFont="1" applyFill="1" applyBorder="1" applyAlignment="1">
      <alignment vertical="top" wrapText="1"/>
    </xf>
    <xf numFmtId="0" fontId="2" fillId="4" borderId="14" xfId="0" applyFont="1" applyFill="1" applyBorder="1" applyAlignment="1">
      <alignment vertical="top" wrapText="1"/>
    </xf>
    <xf numFmtId="0" fontId="2" fillId="4" borderId="15" xfId="0" applyFont="1" applyFill="1" applyBorder="1" applyAlignment="1">
      <alignment vertical="top" wrapText="1"/>
    </xf>
    <xf numFmtId="0" fontId="0" fillId="6" borderId="42" xfId="0" applyFill="1" applyBorder="1" applyAlignment="1">
      <alignment vertical="center" wrapText="1"/>
    </xf>
    <xf numFmtId="0" fontId="0" fillId="6" borderId="43" xfId="0" applyFill="1" applyBorder="1" applyAlignment="1">
      <alignment vertical="center" wrapText="1"/>
    </xf>
    <xf numFmtId="0" fontId="0" fillId="6" borderId="44" xfId="0" applyFill="1" applyBorder="1" applyAlignment="1">
      <alignment vertical="center" wrapText="1"/>
    </xf>
    <xf numFmtId="0" fontId="0" fillId="6" borderId="6" xfId="0" applyFill="1" applyBorder="1" applyAlignment="1">
      <alignment vertical="center" wrapText="1"/>
    </xf>
    <xf numFmtId="0" fontId="0" fillId="6" borderId="0" xfId="0" applyFill="1" applyAlignment="1">
      <alignment vertical="center" wrapText="1"/>
    </xf>
    <xf numFmtId="0" fontId="0" fillId="6" borderId="7" xfId="0" applyFill="1" applyBorder="1" applyAlignment="1">
      <alignment vertical="center" wrapText="1"/>
    </xf>
    <xf numFmtId="0" fontId="0" fillId="6" borderId="45" xfId="0" applyFill="1" applyBorder="1" applyAlignment="1">
      <alignment vertical="center" wrapText="1"/>
    </xf>
    <xf numFmtId="0" fontId="0" fillId="6" borderId="38" xfId="0" applyFill="1" applyBorder="1" applyAlignment="1">
      <alignment vertical="center" wrapText="1"/>
    </xf>
    <xf numFmtId="0" fontId="0" fillId="6" borderId="46" xfId="0" applyFill="1" applyBorder="1" applyAlignment="1">
      <alignment vertical="center" wrapText="1"/>
    </xf>
    <xf numFmtId="0" fontId="1" fillId="6" borderId="10" xfId="0" applyFont="1" applyFill="1" applyBorder="1" applyAlignment="1">
      <alignment horizontal="center" vertical="center" wrapText="1"/>
    </xf>
    <xf numFmtId="0" fontId="1" fillId="6" borderId="10" xfId="0" applyFont="1" applyFill="1"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0" fontId="0" fillId="0" borderId="8" xfId="0" applyBorder="1" applyAlignment="1">
      <alignment wrapText="1"/>
    </xf>
    <xf numFmtId="0" fontId="0" fillId="0" borderId="20"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21"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0" fillId="2" borderId="19" xfId="0" applyFill="1" applyBorder="1" applyAlignment="1">
      <alignment wrapText="1"/>
    </xf>
    <xf numFmtId="0" fontId="0" fillId="2" borderId="8" xfId="0" applyFill="1" applyBorder="1" applyAlignment="1">
      <alignment wrapText="1"/>
    </xf>
    <xf numFmtId="0" fontId="0" fillId="2" borderId="0" xfId="0" applyFill="1" applyAlignment="1">
      <alignment wrapText="1"/>
    </xf>
    <xf numFmtId="0" fontId="0" fillId="2" borderId="20" xfId="0" applyFill="1" applyBorder="1" applyAlignment="1">
      <alignment wrapText="1"/>
    </xf>
    <xf numFmtId="0" fontId="0" fillId="2" borderId="9" xfId="0" applyFill="1" applyBorder="1" applyAlignment="1">
      <alignment wrapText="1"/>
    </xf>
    <xf numFmtId="0" fontId="0" fillId="2" borderId="5" xfId="0" applyFill="1" applyBorder="1" applyAlignment="1">
      <alignment wrapText="1"/>
    </xf>
    <xf numFmtId="0" fontId="0" fillId="2" borderId="21" xfId="0" applyFill="1" applyBorder="1" applyAlignment="1">
      <alignment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1" fillId="6" borderId="16" xfId="0" applyFont="1" applyFill="1" applyBorder="1" applyAlignment="1">
      <alignment wrapText="1"/>
    </xf>
    <xf numFmtId="0" fontId="1" fillId="6" borderId="14" xfId="0" applyFont="1" applyFill="1" applyBorder="1" applyAlignment="1">
      <alignment wrapText="1"/>
    </xf>
    <xf numFmtId="0" fontId="1" fillId="6" borderId="15" xfId="0" applyFont="1" applyFill="1" applyBorder="1" applyAlignment="1">
      <alignment wrapText="1"/>
    </xf>
    <xf numFmtId="0" fontId="0" fillId="0" borderId="17" xfId="0" applyBorder="1"/>
    <xf numFmtId="0" fontId="0" fillId="0" borderId="18" xfId="0" applyBorder="1"/>
    <xf numFmtId="0" fontId="0" fillId="0" borderId="19" xfId="0" applyBorder="1"/>
    <xf numFmtId="0" fontId="0" fillId="0" borderId="8" xfId="0" applyBorder="1"/>
    <xf numFmtId="0" fontId="0" fillId="0" borderId="0" xfId="0"/>
    <xf numFmtId="0" fontId="0" fillId="0" borderId="20" xfId="0" applyBorder="1"/>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21"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2" fillId="0" borderId="0" xfId="0" applyFont="1"/>
    <xf numFmtId="0" fontId="2" fillId="0" borderId="20" xfId="0" applyFont="1" applyBorder="1"/>
    <xf numFmtId="0" fontId="2" fillId="0" borderId="0" xfId="0" applyFont="1" applyAlignment="1">
      <alignment wrapText="1"/>
    </xf>
    <xf numFmtId="0" fontId="2" fillId="0" borderId="20" xfId="0" applyFont="1" applyBorder="1" applyAlignment="1">
      <alignment wrapText="1"/>
    </xf>
    <xf numFmtId="0" fontId="1" fillId="6" borderId="16" xfId="0" applyFont="1" applyFill="1" applyBorder="1"/>
    <xf numFmtId="0" fontId="0" fillId="6" borderId="14" xfId="0" applyFill="1" applyBorder="1"/>
    <xf numFmtId="0" fontId="0" fillId="6" borderId="15" xfId="0" applyFill="1" applyBorder="1"/>
    <xf numFmtId="0" fontId="0" fillId="6" borderId="17" xfId="0" applyFill="1" applyBorder="1" applyAlignment="1">
      <alignment wrapText="1"/>
    </xf>
    <xf numFmtId="0" fontId="0" fillId="6" borderId="18" xfId="0" applyFill="1" applyBorder="1" applyAlignment="1">
      <alignment wrapText="1"/>
    </xf>
    <xf numFmtId="0" fontId="0" fillId="6" borderId="19" xfId="0" applyFill="1" applyBorder="1" applyAlignment="1">
      <alignment wrapText="1"/>
    </xf>
    <xf numFmtId="0" fontId="7" fillId="6" borderId="8" xfId="1" applyFill="1" applyBorder="1" applyAlignment="1">
      <alignment wrapText="1"/>
    </xf>
    <xf numFmtId="0" fontId="0" fillId="6" borderId="0" xfId="0" applyFill="1" applyAlignment="1">
      <alignment wrapText="1"/>
    </xf>
    <xf numFmtId="0" fontId="0" fillId="6" borderId="20" xfId="0" applyFill="1" applyBorder="1" applyAlignment="1">
      <alignment wrapText="1"/>
    </xf>
    <xf numFmtId="0" fontId="0" fillId="6" borderId="8" xfId="0" applyFill="1" applyBorder="1" applyAlignment="1">
      <alignment wrapText="1"/>
    </xf>
    <xf numFmtId="0" fontId="19" fillId="6" borderId="16" xfId="0" applyFont="1" applyFill="1" applyBorder="1" applyAlignment="1">
      <alignment wrapText="1"/>
    </xf>
    <xf numFmtId="0" fontId="21" fillId="6" borderId="16"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0" fillId="0" borderId="14" xfId="0"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8" fillId="6" borderId="1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0" fillId="0" borderId="20" xfId="0" applyBorder="1" applyAlignment="1">
      <alignment vertical="center" wrapText="1"/>
    </xf>
    <xf numFmtId="0" fontId="19" fillId="6" borderId="8" xfId="0" applyFont="1" applyFill="1" applyBorder="1" applyAlignment="1">
      <alignment vertical="center" wrapText="1"/>
    </xf>
    <xf numFmtId="0" fontId="19" fillId="6" borderId="9" xfId="0" applyFont="1" applyFill="1"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18" fillId="2" borderId="8"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6" borderId="17" xfId="0" applyFont="1" applyFill="1" applyBorder="1" applyAlignment="1">
      <alignment wrapText="1"/>
    </xf>
    <xf numFmtId="0" fontId="19" fillId="0" borderId="18" xfId="0" applyFont="1" applyBorder="1" applyAlignment="1">
      <alignment wrapText="1"/>
    </xf>
    <xf numFmtId="0" fontId="19" fillId="0" borderId="19" xfId="0" applyFont="1" applyBorder="1" applyAlignment="1">
      <alignment wrapText="1"/>
    </xf>
    <xf numFmtId="0" fontId="19" fillId="6" borderId="9" xfId="0" applyFont="1" applyFill="1" applyBorder="1" applyAlignment="1">
      <alignment wrapText="1"/>
    </xf>
    <xf numFmtId="0" fontId="19" fillId="0" borderId="5" xfId="0" applyFont="1" applyBorder="1" applyAlignment="1">
      <alignment wrapText="1"/>
    </xf>
    <xf numFmtId="0" fontId="19" fillId="0" borderId="21" xfId="0" applyFont="1" applyBorder="1" applyAlignment="1">
      <alignment wrapText="1"/>
    </xf>
  </cellXfs>
  <cellStyles count="2">
    <cellStyle name="Hyperlink" xfId="1" builtinId="8"/>
    <cellStyle name="Normal" xfId="0" builtinId="0"/>
  </cellStyles>
  <dxfs count="34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CC33"/>
      <color rgb="FF00FF00"/>
      <color rgb="FF99FF99"/>
      <color rgb="FFCC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0</xdr:col>
      <xdr:colOff>3124200</xdr:colOff>
      <xdr:row>0</xdr:row>
      <xdr:rowOff>1036311</xdr:rowOff>
    </xdr:to>
    <xdr:pic>
      <xdr:nvPicPr>
        <xdr:cNvPr id="2" name="Picture 1">
          <a:extLst>
            <a:ext uri="{FF2B5EF4-FFF2-40B4-BE49-F238E27FC236}">
              <a16:creationId xmlns:a16="http://schemas.microsoft.com/office/drawing/2014/main" id="{37CE3BC5-27BF-4280-BEDC-2D0A400A3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3057525" cy="9505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egislation.gov.uk/uksi/2015/102/pdfs/uksi_20150102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50CD-8515-4DAA-B90D-D85E2C67FE1D}">
  <sheetPr>
    <tabColor theme="6"/>
  </sheetPr>
  <dimension ref="A1:A35"/>
  <sheetViews>
    <sheetView tabSelected="1" workbookViewId="0">
      <selection activeCell="A5" sqref="A5"/>
    </sheetView>
  </sheetViews>
  <sheetFormatPr defaultRowHeight="15" x14ac:dyDescent="0.25"/>
  <cols>
    <col min="1" max="1" width="114.5703125" customWidth="1"/>
  </cols>
  <sheetData>
    <row r="1" spans="1:1" ht="90" customHeight="1" x14ac:dyDescent="0.25">
      <c r="A1" s="6"/>
    </row>
    <row r="2" spans="1:1" ht="21" x14ac:dyDescent="0.35">
      <c r="A2" s="42" t="s">
        <v>341</v>
      </c>
    </row>
    <row r="3" spans="1:1" ht="18.75" x14ac:dyDescent="0.3">
      <c r="A3" s="153" t="s">
        <v>342</v>
      </c>
    </row>
    <row r="5" spans="1:1" ht="45" x14ac:dyDescent="0.25">
      <c r="A5" s="154" t="s">
        <v>343</v>
      </c>
    </row>
    <row r="7" spans="1:1" ht="60" x14ac:dyDescent="0.25">
      <c r="A7" s="10" t="s">
        <v>344</v>
      </c>
    </row>
    <row r="8" spans="1:1" ht="15.75" thickBot="1" x14ac:dyDescent="0.3"/>
    <row r="9" spans="1:1" x14ac:dyDescent="0.25">
      <c r="A9" s="157" t="s">
        <v>176</v>
      </c>
    </row>
    <row r="10" spans="1:1" x14ac:dyDescent="0.25">
      <c r="A10" s="158" t="s">
        <v>345</v>
      </c>
    </row>
    <row r="11" spans="1:1" x14ac:dyDescent="0.25">
      <c r="A11" s="158"/>
    </row>
    <row r="12" spans="1:1" x14ac:dyDescent="0.25">
      <c r="A12" s="160" t="s">
        <v>346</v>
      </c>
    </row>
    <row r="13" spans="1:1" ht="30" x14ac:dyDescent="0.25">
      <c r="A13" s="161" t="s">
        <v>352</v>
      </c>
    </row>
    <row r="14" spans="1:1" x14ac:dyDescent="0.25">
      <c r="A14" s="158"/>
    </row>
    <row r="15" spans="1:1" x14ac:dyDescent="0.25">
      <c r="A15" s="160" t="s">
        <v>347</v>
      </c>
    </row>
    <row r="16" spans="1:1" ht="30" x14ac:dyDescent="0.25">
      <c r="A16" s="161" t="s">
        <v>357</v>
      </c>
    </row>
    <row r="17" spans="1:1" x14ac:dyDescent="0.25">
      <c r="A17" s="158"/>
    </row>
    <row r="18" spans="1:1" x14ac:dyDescent="0.25">
      <c r="A18" s="162" t="s">
        <v>348</v>
      </c>
    </row>
    <row r="19" spans="1:1" ht="33.75" customHeight="1" thickBot="1" x14ac:dyDescent="0.3">
      <c r="A19" s="163" t="s">
        <v>379</v>
      </c>
    </row>
    <row r="21" spans="1:1" ht="30" x14ac:dyDescent="0.25">
      <c r="A21" s="10" t="s">
        <v>367</v>
      </c>
    </row>
    <row r="23" spans="1:1" ht="30" x14ac:dyDescent="0.25">
      <c r="A23" s="9" t="s">
        <v>349</v>
      </c>
    </row>
    <row r="24" spans="1:1" ht="15.75" thickBot="1" x14ac:dyDescent="0.3"/>
    <row r="25" spans="1:1" x14ac:dyDescent="0.25">
      <c r="A25" s="157" t="s">
        <v>350</v>
      </c>
    </row>
    <row r="26" spans="1:1" x14ac:dyDescent="0.25">
      <c r="A26" s="158" t="s">
        <v>358</v>
      </c>
    </row>
    <row r="27" spans="1:1" x14ac:dyDescent="0.25">
      <c r="A27" s="158" t="s">
        <v>359</v>
      </c>
    </row>
    <row r="28" spans="1:1" x14ac:dyDescent="0.25">
      <c r="A28" s="158" t="s">
        <v>360</v>
      </c>
    </row>
    <row r="29" spans="1:1" x14ac:dyDescent="0.25">
      <c r="A29" s="158" t="s">
        <v>361</v>
      </c>
    </row>
    <row r="30" spans="1:1" x14ac:dyDescent="0.25">
      <c r="A30" s="158" t="s">
        <v>362</v>
      </c>
    </row>
    <row r="31" spans="1:1" x14ac:dyDescent="0.25">
      <c r="A31" s="158" t="s">
        <v>363</v>
      </c>
    </row>
    <row r="32" spans="1:1" x14ac:dyDescent="0.25">
      <c r="A32" s="158" t="s">
        <v>364</v>
      </c>
    </row>
    <row r="33" spans="1:1" ht="15.75" thickBot="1" x14ac:dyDescent="0.3">
      <c r="A33" s="159" t="s">
        <v>365</v>
      </c>
    </row>
    <row r="35" spans="1:1" ht="60" x14ac:dyDescent="0.25">
      <c r="A35" s="155" t="s">
        <v>351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7D86-313A-447F-80AB-16143611D1B8}">
  <sheetPr>
    <tabColor theme="6"/>
  </sheetPr>
  <dimension ref="B1:C31"/>
  <sheetViews>
    <sheetView workbookViewId="0">
      <selection activeCell="C12" sqref="C12"/>
    </sheetView>
  </sheetViews>
  <sheetFormatPr defaultRowHeight="15" x14ac:dyDescent="0.25"/>
  <cols>
    <col min="1" max="1" width="3.85546875" customWidth="1"/>
    <col min="2" max="2" width="33.42578125" customWidth="1"/>
    <col min="3" max="3" width="21.42578125" customWidth="1"/>
  </cols>
  <sheetData>
    <row r="1" spans="2:3" ht="21" x14ac:dyDescent="0.35">
      <c r="B1" s="42" t="s">
        <v>335</v>
      </c>
    </row>
    <row r="3" spans="2:3" x14ac:dyDescent="0.25">
      <c r="B3" s="174" t="s">
        <v>312</v>
      </c>
      <c r="C3" s="175"/>
    </row>
    <row r="4" spans="2:3" x14ac:dyDescent="0.25">
      <c r="B4" s="146" t="s">
        <v>4</v>
      </c>
      <c r="C4" s="129" t="str">
        <f>'Organisation Details'!A20</f>
        <v>For College use only</v>
      </c>
    </row>
    <row r="5" spans="2:3" x14ac:dyDescent="0.25">
      <c r="B5" s="147" t="s">
        <v>316</v>
      </c>
      <c r="C5" s="128" t="str">
        <f>'Organisation Details'!B20</f>
        <v>For College use only</v>
      </c>
    </row>
    <row r="6" spans="2:3" ht="30" x14ac:dyDescent="0.25">
      <c r="B6" s="147" t="s">
        <v>317</v>
      </c>
      <c r="C6" s="128" t="str">
        <f>'Organisation Details'!C20</f>
        <v>For College use only</v>
      </c>
    </row>
    <row r="7" spans="2:3" x14ac:dyDescent="0.25">
      <c r="B7" s="147" t="s">
        <v>5</v>
      </c>
      <c r="C7" s="128" t="str">
        <f>'Organisation Details'!D20</f>
        <v>For College use only</v>
      </c>
    </row>
    <row r="8" spans="2:3" ht="30" x14ac:dyDescent="0.25">
      <c r="B8" s="147" t="s">
        <v>320</v>
      </c>
      <c r="C8" s="128" t="str">
        <f>'Organisation Details'!E20</f>
        <v>For College use only</v>
      </c>
    </row>
    <row r="9" spans="2:3" x14ac:dyDescent="0.25">
      <c r="B9" s="147" t="s">
        <v>319</v>
      </c>
      <c r="C9" s="128" t="str">
        <f>'Organisation Details'!F20</f>
        <v>For College use only</v>
      </c>
    </row>
    <row r="10" spans="2:3" x14ac:dyDescent="0.25">
      <c r="B10" s="147" t="s">
        <v>321</v>
      </c>
      <c r="C10" s="128" t="str">
        <f>'Organisation Details'!G20</f>
        <v>For College use only</v>
      </c>
    </row>
    <row r="11" spans="2:3" ht="30" x14ac:dyDescent="0.25">
      <c r="B11" s="147" t="s">
        <v>323</v>
      </c>
      <c r="C11" s="128" t="str">
        <f>'Organisation Details'!H20</f>
        <v>For College use only</v>
      </c>
    </row>
    <row r="12" spans="2:3" ht="30" x14ac:dyDescent="0.25">
      <c r="B12" s="147" t="s">
        <v>322</v>
      </c>
      <c r="C12" s="128" t="str">
        <f>'Organisation Details'!I20</f>
        <v>For College use only</v>
      </c>
    </row>
    <row r="13" spans="2:3" x14ac:dyDescent="0.25">
      <c r="B13" s="148" t="s">
        <v>166</v>
      </c>
      <c r="C13" s="130" t="str">
        <f>'Organisation Details'!D26</f>
        <v>For College use only</v>
      </c>
    </row>
    <row r="15" spans="2:3" x14ac:dyDescent="0.25">
      <c r="B15" s="174" t="s">
        <v>313</v>
      </c>
      <c r="C15" s="175"/>
    </row>
    <row r="16" spans="2:3" x14ac:dyDescent="0.25">
      <c r="B16" s="134" t="s">
        <v>324</v>
      </c>
      <c r="C16" s="7" t="str" cm="1">
        <f t="array" ref="C16">'Text Questions'!B11:B11</f>
        <v>For College use only</v>
      </c>
    </row>
    <row r="17" spans="2:3" x14ac:dyDescent="0.25">
      <c r="B17" s="134" t="s">
        <v>325</v>
      </c>
      <c r="C17" s="7" t="str">
        <f>'Text Questions'!B15</f>
        <v>For College use only</v>
      </c>
    </row>
    <row r="18" spans="2:3" x14ac:dyDescent="0.25">
      <c r="B18" s="134" t="s">
        <v>326</v>
      </c>
      <c r="C18" s="7" t="str">
        <f>'Text Questions'!B19</f>
        <v>For College use only</v>
      </c>
    </row>
    <row r="19" spans="2:3" x14ac:dyDescent="0.25">
      <c r="B19" s="134" t="s">
        <v>327</v>
      </c>
      <c r="C19" s="7" t="str">
        <f>'Text Questions'!B23</f>
        <v>For College use only</v>
      </c>
    </row>
    <row r="20" spans="2:3" x14ac:dyDescent="0.25">
      <c r="B20" s="134" t="s">
        <v>328</v>
      </c>
      <c r="C20" s="7" t="str">
        <f>'Text Questions'!B27</f>
        <v>For College use only</v>
      </c>
    </row>
    <row r="21" spans="2:3" x14ac:dyDescent="0.25">
      <c r="B21" s="135" t="s">
        <v>329</v>
      </c>
      <c r="C21" s="8" t="str">
        <f>'Text Questions'!B31</f>
        <v>For College use only</v>
      </c>
    </row>
    <row r="23" spans="2:3" x14ac:dyDescent="0.25">
      <c r="B23" s="176" t="s">
        <v>330</v>
      </c>
      <c r="C23" s="177"/>
    </row>
    <row r="24" spans="2:3" x14ac:dyDescent="0.25">
      <c r="B24" s="135" t="s">
        <v>331</v>
      </c>
      <c r="C24" s="14" t="str" cm="1">
        <f t="array" ref="C24">'Due Diligence Check List'!L41:L41</f>
        <v>For College use only</v>
      </c>
    </row>
    <row r="26" spans="2:3" x14ac:dyDescent="0.25">
      <c r="B26" s="176" t="s">
        <v>314</v>
      </c>
      <c r="C26" s="177"/>
    </row>
    <row r="27" spans="2:3" x14ac:dyDescent="0.25">
      <c r="B27" s="145" t="s">
        <v>332</v>
      </c>
      <c r="C27" s="13" t="str">
        <f>'Mandatory Questions'!J79</f>
        <v>For College use only</v>
      </c>
    </row>
    <row r="29" spans="2:3" x14ac:dyDescent="0.25">
      <c r="B29" s="176" t="s">
        <v>315</v>
      </c>
      <c r="C29" s="177"/>
    </row>
    <row r="30" spans="2:3" x14ac:dyDescent="0.25">
      <c r="B30" s="151" t="s">
        <v>334</v>
      </c>
      <c r="C30" s="7" t="str">
        <f>'Other Contracts &amp; References'!L15</f>
        <v>For College use only</v>
      </c>
    </row>
    <row r="31" spans="2:3" x14ac:dyDescent="0.25">
      <c r="B31" s="145" t="s">
        <v>231</v>
      </c>
      <c r="C31" s="8" t="str">
        <f>'Other Contracts &amp; References'!F35</f>
        <v>For College use only</v>
      </c>
    </row>
  </sheetData>
  <mergeCells count="5">
    <mergeCell ref="B3:C3"/>
    <mergeCell ref="B15:C15"/>
    <mergeCell ref="B23:C23"/>
    <mergeCell ref="B26:C26"/>
    <mergeCell ref="B29:C29"/>
  </mergeCells>
  <conditionalFormatting sqref="C4:C13">
    <cfRule type="cellIs" dxfId="48" priority="24" operator="equal">
      <formula>"Fail"</formula>
    </cfRule>
    <cfRule type="cellIs" dxfId="47" priority="27" operator="equal">
      <formula>"Pass"</formula>
    </cfRule>
  </conditionalFormatting>
  <conditionalFormatting sqref="C7">
    <cfRule type="cellIs" dxfId="46" priority="36" operator="equal">
      <formula>"Pass"</formula>
    </cfRule>
  </conditionalFormatting>
  <conditionalFormatting sqref="C13">
    <cfRule type="cellIs" dxfId="45" priority="21" operator="equal">
      <formula>2</formula>
    </cfRule>
    <cfRule type="cellIs" dxfId="44" priority="22" operator="equal">
      <formula>1</formula>
    </cfRule>
    <cfRule type="cellIs" dxfId="43" priority="23" operator="equal">
      <formula>0</formula>
    </cfRule>
    <cfRule type="cellIs" dxfId="42" priority="25" operator="equal">
      <formula>"0,1,2"</formula>
    </cfRule>
  </conditionalFormatting>
  <conditionalFormatting sqref="C27">
    <cfRule type="cellIs" dxfId="41" priority="19" operator="equal">
      <formula>"Fail"</formula>
    </cfRule>
    <cfRule type="cellIs" dxfId="40" priority="20" operator="equal">
      <formula>"Pass"</formula>
    </cfRule>
  </conditionalFormatting>
  <conditionalFormatting sqref="C30:C31">
    <cfRule type="cellIs" dxfId="39" priority="15" operator="equal">
      <formula>"Fail"</formula>
    </cfRule>
    <cfRule type="cellIs" dxfId="38" priority="16" operator="equal">
      <formula>"Pass"</formula>
    </cfRule>
  </conditionalFormatting>
  <conditionalFormatting sqref="C16">
    <cfRule type="cellIs" dxfId="37" priority="14" operator="equal">
      <formula>"Pass"</formula>
    </cfRule>
    <cfRule type="cellIs" dxfId="36" priority="13" operator="equal">
      <formula>"Fail"</formula>
    </cfRule>
  </conditionalFormatting>
  <conditionalFormatting sqref="C17">
    <cfRule type="cellIs" dxfId="35" priority="12" operator="equal">
      <formula>"Pass"</formula>
    </cfRule>
    <cfRule type="cellIs" dxfId="34" priority="11" operator="equal">
      <formula>"Fail"</formula>
    </cfRule>
  </conditionalFormatting>
  <conditionalFormatting sqref="C18">
    <cfRule type="cellIs" dxfId="33" priority="10" operator="equal">
      <formula>"Pass"</formula>
    </cfRule>
    <cfRule type="cellIs" dxfId="32" priority="9" operator="equal">
      <formula>"Fail"</formula>
    </cfRule>
  </conditionalFormatting>
  <conditionalFormatting sqref="C19">
    <cfRule type="cellIs" dxfId="31" priority="8" operator="equal">
      <formula>"Pass"</formula>
    </cfRule>
    <cfRule type="cellIs" dxfId="30" priority="7" operator="equal">
      <formula>"Fail"</formula>
    </cfRule>
  </conditionalFormatting>
  <conditionalFormatting sqref="C20">
    <cfRule type="cellIs" dxfId="29" priority="6" operator="equal">
      <formula>"Pass"</formula>
    </cfRule>
    <cfRule type="cellIs" dxfId="28" priority="5" operator="equal">
      <formula>"Fail"</formula>
    </cfRule>
  </conditionalFormatting>
  <conditionalFormatting sqref="C21">
    <cfRule type="cellIs" dxfId="27" priority="4" operator="equal">
      <formula>"Pass"</formula>
    </cfRule>
    <cfRule type="cellIs" dxfId="26" priority="3" operator="equal">
      <formula>"Fail"</formula>
    </cfRule>
  </conditionalFormatting>
  <conditionalFormatting sqref="C24">
    <cfRule type="cellIs" dxfId="0" priority="2" operator="equal">
      <formula>"Pass"</formula>
    </cfRule>
    <cfRule type="cellIs" dxfId="1" priority="1" operator="equal">
      <formula>"Fail"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EA70-C412-4EB9-A405-1F7DDCCB57CC}">
  <sheetPr>
    <tabColor theme="6"/>
  </sheetPr>
  <dimension ref="A1:U133"/>
  <sheetViews>
    <sheetView zoomScale="104" zoomScaleNormal="104" workbookViewId="0">
      <selection activeCell="B20" sqref="B20:B22"/>
    </sheetView>
  </sheetViews>
  <sheetFormatPr defaultRowHeight="15" x14ac:dyDescent="0.25"/>
  <cols>
    <col min="1" max="1" width="26.28515625" customWidth="1"/>
    <col min="2" max="2" width="24.7109375" customWidth="1"/>
    <col min="3" max="3" width="19.7109375" bestFit="1" customWidth="1"/>
    <col min="4" max="4" width="33" customWidth="1"/>
    <col min="5" max="5" width="29.140625" bestFit="1" customWidth="1"/>
    <col min="6" max="6" width="9.42578125" customWidth="1"/>
    <col min="16" max="16" width="2.42578125" customWidth="1"/>
    <col min="17" max="18" width="42.5703125" customWidth="1"/>
    <col min="19" max="19" width="41.5703125" customWidth="1"/>
    <col min="20" max="20" width="23.7109375" customWidth="1"/>
    <col min="21" max="21" width="35.5703125" customWidth="1"/>
  </cols>
  <sheetData>
    <row r="1" spans="1:21" ht="21" x14ac:dyDescent="0.35">
      <c r="A1" s="42" t="s">
        <v>39</v>
      </c>
    </row>
    <row r="2" spans="1:21" x14ac:dyDescent="0.25">
      <c r="A2" s="114" t="s">
        <v>40</v>
      </c>
      <c r="B2" s="187"/>
      <c r="C2" s="188"/>
    </row>
    <row r="3" spans="1:21" x14ac:dyDescent="0.25">
      <c r="A3" s="40" t="s">
        <v>2</v>
      </c>
      <c r="B3" s="187"/>
      <c r="C3" s="188"/>
    </row>
    <row r="4" spans="1:21" x14ac:dyDescent="0.25">
      <c r="A4" s="1"/>
      <c r="B4" s="112"/>
    </row>
    <row r="5" spans="1:21" ht="49.5" customHeight="1" x14ac:dyDescent="0.25">
      <c r="A5" s="178" t="s">
        <v>282</v>
      </c>
      <c r="B5" s="179"/>
      <c r="C5" s="179"/>
      <c r="D5" s="179"/>
      <c r="E5" s="180"/>
    </row>
    <row r="6" spans="1:21" ht="33" customHeight="1" x14ac:dyDescent="0.25">
      <c r="A6" s="181" t="s">
        <v>373</v>
      </c>
      <c r="B6" s="182"/>
      <c r="C6" s="182"/>
      <c r="D6" s="182"/>
      <c r="E6" s="183"/>
    </row>
    <row r="7" spans="1:21" ht="20.25" customHeight="1" x14ac:dyDescent="0.25">
      <c r="A7" s="181" t="s">
        <v>283</v>
      </c>
      <c r="B7" s="182"/>
      <c r="C7" s="182"/>
      <c r="D7" s="182"/>
      <c r="E7" s="183"/>
    </row>
    <row r="8" spans="1:21" ht="21.75" customHeight="1" x14ac:dyDescent="0.25">
      <c r="A8" s="181" t="s">
        <v>284</v>
      </c>
      <c r="B8" s="182"/>
      <c r="C8" s="182"/>
      <c r="D8" s="182"/>
      <c r="E8" s="183"/>
    </row>
    <row r="9" spans="1:21" ht="57.75" customHeight="1" x14ac:dyDescent="0.25">
      <c r="A9" s="181" t="s">
        <v>337</v>
      </c>
      <c r="B9" s="182"/>
      <c r="C9" s="182"/>
      <c r="D9" s="182"/>
      <c r="E9" s="183"/>
    </row>
    <row r="10" spans="1:21" ht="30.75" customHeight="1" x14ac:dyDescent="0.25">
      <c r="A10" s="181" t="s">
        <v>286</v>
      </c>
      <c r="B10" s="182"/>
      <c r="C10" s="182"/>
      <c r="D10" s="182"/>
      <c r="E10" s="183"/>
    </row>
    <row r="11" spans="1:21" ht="31.5" customHeight="1" x14ac:dyDescent="0.25">
      <c r="A11" s="184" t="s">
        <v>374</v>
      </c>
      <c r="B11" s="185"/>
      <c r="C11" s="185"/>
      <c r="D11" s="185"/>
      <c r="E11" s="186"/>
    </row>
    <row r="13" spans="1:21" ht="19.5" thickBot="1" x14ac:dyDescent="0.35">
      <c r="A13" s="35" t="s">
        <v>37</v>
      </c>
    </row>
    <row r="14" spans="1:21" x14ac:dyDescent="0.25">
      <c r="A14" s="209" t="s">
        <v>34</v>
      </c>
      <c r="B14" s="210"/>
      <c r="C14" s="210"/>
      <c r="D14" s="210"/>
      <c r="E14" s="211"/>
      <c r="F14" s="37">
        <v>45566</v>
      </c>
      <c r="G14" s="38">
        <v>45597</v>
      </c>
      <c r="H14" s="38">
        <v>45627</v>
      </c>
      <c r="I14" s="38">
        <v>45658</v>
      </c>
      <c r="J14" s="38">
        <v>45689</v>
      </c>
      <c r="K14" s="38">
        <v>45717</v>
      </c>
      <c r="L14" s="38">
        <v>45748</v>
      </c>
      <c r="M14" s="38">
        <v>45778</v>
      </c>
      <c r="N14" s="38">
        <v>45809</v>
      </c>
      <c r="O14" s="39">
        <v>45839</v>
      </c>
      <c r="P14" s="26"/>
      <c r="Q14" s="207" t="s">
        <v>28</v>
      </c>
      <c r="R14" s="208"/>
      <c r="S14" s="27" t="s">
        <v>236</v>
      </c>
      <c r="T14" s="27" t="s">
        <v>17</v>
      </c>
      <c r="U14" s="28" t="s">
        <v>32</v>
      </c>
    </row>
    <row r="15" spans="1:21" ht="15" customHeight="1" x14ac:dyDescent="0.25">
      <c r="A15" s="29" t="s">
        <v>16</v>
      </c>
      <c r="B15" s="36" t="s">
        <v>21</v>
      </c>
      <c r="C15" s="16" t="s">
        <v>1</v>
      </c>
      <c r="D15" s="36" t="s">
        <v>7</v>
      </c>
      <c r="E15" s="17" t="s">
        <v>25</v>
      </c>
      <c r="F15" s="45">
        <v>10</v>
      </c>
      <c r="G15" s="45">
        <v>15</v>
      </c>
      <c r="H15" s="45">
        <v>5</v>
      </c>
      <c r="I15" s="45">
        <v>15</v>
      </c>
      <c r="J15" s="45">
        <v>15</v>
      </c>
      <c r="K15" s="45">
        <v>15</v>
      </c>
      <c r="L15" s="45">
        <v>15</v>
      </c>
      <c r="M15" s="45">
        <v>15</v>
      </c>
      <c r="N15" s="45">
        <v>0</v>
      </c>
      <c r="O15" s="46">
        <v>0</v>
      </c>
      <c r="P15" s="20"/>
      <c r="Q15" s="192" t="s">
        <v>336</v>
      </c>
      <c r="R15" s="192" t="s">
        <v>31</v>
      </c>
      <c r="S15" s="192" t="s">
        <v>237</v>
      </c>
      <c r="T15" s="193" t="s">
        <v>29</v>
      </c>
      <c r="U15" s="189" t="s">
        <v>33</v>
      </c>
    </row>
    <row r="16" spans="1:21" ht="15" customHeight="1" x14ac:dyDescent="0.25">
      <c r="A16" s="220" t="s">
        <v>42</v>
      </c>
      <c r="B16" s="215" t="s">
        <v>27</v>
      </c>
      <c r="C16" s="215">
        <v>66699003</v>
      </c>
      <c r="D16" s="212" t="s">
        <v>14</v>
      </c>
      <c r="E16" s="20" t="s">
        <v>19</v>
      </c>
      <c r="F16" s="44">
        <v>2</v>
      </c>
      <c r="G16" s="44">
        <v>5</v>
      </c>
      <c r="H16" s="44">
        <v>1</v>
      </c>
      <c r="I16" s="44">
        <v>5</v>
      </c>
      <c r="J16" s="44">
        <v>5</v>
      </c>
      <c r="K16" s="44">
        <v>5</v>
      </c>
      <c r="L16" s="44">
        <v>5</v>
      </c>
      <c r="M16" s="44">
        <v>5</v>
      </c>
      <c r="N16" s="44">
        <v>0</v>
      </c>
      <c r="O16" s="47">
        <v>0</v>
      </c>
      <c r="P16" s="20"/>
      <c r="Q16" s="193"/>
      <c r="R16" s="195"/>
      <c r="S16" s="193"/>
      <c r="T16" s="193"/>
      <c r="U16" s="190"/>
    </row>
    <row r="17" spans="1:21" x14ac:dyDescent="0.25">
      <c r="A17" s="220"/>
      <c r="B17" s="216"/>
      <c r="C17" s="216"/>
      <c r="D17" s="213"/>
      <c r="E17" s="20" t="s">
        <v>20</v>
      </c>
      <c r="F17" s="48">
        <v>8</v>
      </c>
      <c r="G17" s="48">
        <v>10</v>
      </c>
      <c r="H17" s="48">
        <v>4</v>
      </c>
      <c r="I17" s="48">
        <v>10</v>
      </c>
      <c r="J17" s="48">
        <v>10</v>
      </c>
      <c r="K17" s="48">
        <v>10</v>
      </c>
      <c r="L17" s="48">
        <v>10</v>
      </c>
      <c r="M17" s="48">
        <v>10</v>
      </c>
      <c r="N17" s="48">
        <v>0</v>
      </c>
      <c r="O17" s="49">
        <v>0</v>
      </c>
      <c r="P17" s="20"/>
      <c r="Q17" s="193"/>
      <c r="R17" s="195"/>
      <c r="S17" s="193"/>
      <c r="T17" s="193"/>
      <c r="U17" s="190"/>
    </row>
    <row r="18" spans="1:21" x14ac:dyDescent="0.25">
      <c r="A18" s="220"/>
      <c r="B18" s="222"/>
      <c r="C18" s="222"/>
      <c r="D18" s="214"/>
      <c r="E18" s="20" t="s">
        <v>26</v>
      </c>
      <c r="F18" s="45">
        <v>0</v>
      </c>
      <c r="G18" s="45">
        <v>0</v>
      </c>
      <c r="H18" s="45">
        <v>10</v>
      </c>
      <c r="I18" s="45">
        <v>15</v>
      </c>
      <c r="J18" s="45">
        <v>5</v>
      </c>
      <c r="K18" s="45">
        <v>15</v>
      </c>
      <c r="L18" s="45">
        <v>15</v>
      </c>
      <c r="M18" s="45">
        <v>15</v>
      </c>
      <c r="N18" s="45">
        <v>15</v>
      </c>
      <c r="O18" s="46">
        <v>15</v>
      </c>
      <c r="P18" s="20"/>
      <c r="Q18" s="193"/>
      <c r="R18" s="195"/>
      <c r="S18" s="193"/>
      <c r="T18" s="193"/>
      <c r="U18" s="190"/>
    </row>
    <row r="19" spans="1:21" x14ac:dyDescent="0.25">
      <c r="A19" s="220"/>
      <c r="B19" s="24" t="s">
        <v>23</v>
      </c>
      <c r="C19" s="25" t="s">
        <v>24</v>
      </c>
      <c r="D19" s="24" t="s">
        <v>51</v>
      </c>
      <c r="E19" s="20" t="s">
        <v>19</v>
      </c>
      <c r="F19" s="44">
        <v>0</v>
      </c>
      <c r="G19" s="44">
        <v>0</v>
      </c>
      <c r="H19" s="44">
        <v>2</v>
      </c>
      <c r="I19" s="44">
        <v>5</v>
      </c>
      <c r="J19" s="44">
        <v>1</v>
      </c>
      <c r="K19" s="44">
        <v>5</v>
      </c>
      <c r="L19" s="44">
        <v>5</v>
      </c>
      <c r="M19" s="44">
        <v>5</v>
      </c>
      <c r="N19" s="44">
        <v>5</v>
      </c>
      <c r="O19" s="47">
        <v>5</v>
      </c>
      <c r="P19" s="20"/>
      <c r="Q19" s="193"/>
      <c r="R19" s="195"/>
      <c r="S19" s="193"/>
      <c r="T19" s="193"/>
      <c r="U19" s="190"/>
    </row>
    <row r="20" spans="1:21" x14ac:dyDescent="0.25">
      <c r="A20" s="220"/>
      <c r="B20" s="215">
        <v>100</v>
      </c>
      <c r="C20" s="215">
        <v>2</v>
      </c>
      <c r="D20" s="218">
        <v>941</v>
      </c>
      <c r="E20" s="20" t="s">
        <v>20</v>
      </c>
      <c r="F20" s="48">
        <v>0</v>
      </c>
      <c r="G20" s="48">
        <v>0</v>
      </c>
      <c r="H20" s="48">
        <v>8</v>
      </c>
      <c r="I20" s="48">
        <v>10</v>
      </c>
      <c r="J20" s="48">
        <v>4</v>
      </c>
      <c r="K20" s="48">
        <v>10</v>
      </c>
      <c r="L20" s="48">
        <v>10</v>
      </c>
      <c r="M20" s="48">
        <v>10</v>
      </c>
      <c r="N20" s="48">
        <v>10</v>
      </c>
      <c r="O20" s="49">
        <v>10</v>
      </c>
      <c r="P20" s="20"/>
      <c r="Q20" s="193"/>
      <c r="R20" s="195"/>
      <c r="S20" s="193"/>
      <c r="T20" s="193"/>
      <c r="U20" s="190"/>
    </row>
    <row r="21" spans="1:21" x14ac:dyDescent="0.25">
      <c r="A21" s="220"/>
      <c r="B21" s="216"/>
      <c r="C21" s="216"/>
      <c r="D21" s="213"/>
      <c r="E21" s="20" t="s">
        <v>38</v>
      </c>
      <c r="F21" s="45">
        <v>2</v>
      </c>
      <c r="G21" s="45">
        <v>3</v>
      </c>
      <c r="H21" s="45">
        <v>1</v>
      </c>
      <c r="I21" s="45">
        <v>3</v>
      </c>
      <c r="J21" s="45">
        <v>3</v>
      </c>
      <c r="K21" s="45">
        <v>3</v>
      </c>
      <c r="L21" s="45">
        <v>3</v>
      </c>
      <c r="M21" s="45">
        <v>3</v>
      </c>
      <c r="N21" s="45">
        <v>0</v>
      </c>
      <c r="O21" s="46">
        <v>0</v>
      </c>
      <c r="P21" s="20"/>
      <c r="Q21" s="194"/>
      <c r="R21" s="196"/>
      <c r="S21" s="194"/>
      <c r="T21" s="193"/>
      <c r="U21" s="191"/>
    </row>
    <row r="22" spans="1:21" ht="15.75" thickBot="1" x14ac:dyDescent="0.3">
      <c r="A22" s="221"/>
      <c r="B22" s="217"/>
      <c r="C22" s="217"/>
      <c r="D22" s="219"/>
      <c r="E22" s="30" t="s">
        <v>22</v>
      </c>
      <c r="F22" s="50">
        <v>0</v>
      </c>
      <c r="G22" s="50">
        <v>0</v>
      </c>
      <c r="H22" s="50">
        <v>2</v>
      </c>
      <c r="I22" s="50">
        <v>3</v>
      </c>
      <c r="J22" s="50">
        <v>1</v>
      </c>
      <c r="K22" s="50">
        <v>3</v>
      </c>
      <c r="L22" s="50">
        <v>3</v>
      </c>
      <c r="M22" s="50">
        <v>3</v>
      </c>
      <c r="N22" s="50">
        <v>3</v>
      </c>
      <c r="O22" s="51">
        <v>3</v>
      </c>
      <c r="P22" s="30"/>
      <c r="Q22" s="52" t="s">
        <v>30</v>
      </c>
      <c r="R22" s="53" t="s">
        <v>41</v>
      </c>
      <c r="S22" s="54" t="s">
        <v>262</v>
      </c>
      <c r="T22" s="54" t="s">
        <v>15</v>
      </c>
      <c r="U22" s="43"/>
    </row>
    <row r="23" spans="1:21" ht="15.75" thickBot="1" x14ac:dyDescent="0.3">
      <c r="E23" s="172" t="s">
        <v>285</v>
      </c>
    </row>
    <row r="24" spans="1:21" ht="19.5" thickBot="1" x14ac:dyDescent="0.35">
      <c r="A24" s="35" t="s">
        <v>35</v>
      </c>
    </row>
    <row r="25" spans="1:21" x14ac:dyDescent="0.25">
      <c r="A25" s="209" t="s">
        <v>34</v>
      </c>
      <c r="B25" s="210"/>
      <c r="C25" s="210"/>
      <c r="D25" s="210"/>
      <c r="E25" s="211"/>
      <c r="F25" s="37">
        <v>45566</v>
      </c>
      <c r="G25" s="38">
        <v>45597</v>
      </c>
      <c r="H25" s="38">
        <v>45627</v>
      </c>
      <c r="I25" s="38">
        <v>45658</v>
      </c>
      <c r="J25" s="38">
        <v>45689</v>
      </c>
      <c r="K25" s="38">
        <v>45717</v>
      </c>
      <c r="L25" s="38">
        <v>45748</v>
      </c>
      <c r="M25" s="38">
        <v>45778</v>
      </c>
      <c r="N25" s="38">
        <v>45809</v>
      </c>
      <c r="O25" s="39">
        <v>45839</v>
      </c>
      <c r="P25" s="26"/>
      <c r="Q25" s="207" t="s">
        <v>28</v>
      </c>
      <c r="R25" s="208"/>
      <c r="S25" s="27" t="s">
        <v>236</v>
      </c>
      <c r="T25" s="27" t="s">
        <v>17</v>
      </c>
      <c r="U25" s="28" t="s">
        <v>32</v>
      </c>
    </row>
    <row r="26" spans="1:21" ht="15" customHeight="1" x14ac:dyDescent="0.25">
      <c r="A26" s="29" t="s">
        <v>16</v>
      </c>
      <c r="B26" s="36" t="s">
        <v>21</v>
      </c>
      <c r="C26" s="16" t="s">
        <v>1</v>
      </c>
      <c r="D26" s="36" t="s">
        <v>7</v>
      </c>
      <c r="E26" s="17" t="s">
        <v>25</v>
      </c>
      <c r="F26" s="18"/>
      <c r="G26" s="18"/>
      <c r="H26" s="18"/>
      <c r="I26" s="18"/>
      <c r="J26" s="18"/>
      <c r="K26" s="18"/>
      <c r="L26" s="18"/>
      <c r="M26" s="18"/>
      <c r="N26" s="18"/>
      <c r="O26" s="19">
        <v>0</v>
      </c>
      <c r="P26" s="20"/>
      <c r="Q26" s="192" t="s">
        <v>336</v>
      </c>
      <c r="R26" s="192" t="s">
        <v>31</v>
      </c>
      <c r="S26" s="192" t="s">
        <v>237</v>
      </c>
      <c r="T26" s="193" t="s">
        <v>29</v>
      </c>
      <c r="U26" s="189" t="s">
        <v>33</v>
      </c>
    </row>
    <row r="27" spans="1:21" x14ac:dyDescent="0.25">
      <c r="A27" s="197"/>
      <c r="B27" s="200"/>
      <c r="C27" s="200"/>
      <c r="D27" s="201"/>
      <c r="E27" s="20" t="s">
        <v>19</v>
      </c>
      <c r="F27" s="4"/>
      <c r="G27" s="4"/>
      <c r="H27" s="4"/>
      <c r="I27" s="4"/>
      <c r="J27" s="4"/>
      <c r="K27" s="4"/>
      <c r="L27" s="4"/>
      <c r="M27" s="4"/>
      <c r="N27" s="4"/>
      <c r="O27" s="21">
        <v>0</v>
      </c>
      <c r="P27" s="20"/>
      <c r="Q27" s="193"/>
      <c r="R27" s="195"/>
      <c r="S27" s="193"/>
      <c r="T27" s="193"/>
      <c r="U27" s="190"/>
    </row>
    <row r="28" spans="1:21" x14ac:dyDescent="0.25">
      <c r="A28" s="198"/>
      <c r="B28" s="195"/>
      <c r="C28" s="195"/>
      <c r="D28" s="202"/>
      <c r="E28" s="20" t="s">
        <v>20</v>
      </c>
      <c r="F28" s="22"/>
      <c r="G28" s="22"/>
      <c r="H28" s="22"/>
      <c r="I28" s="22"/>
      <c r="J28" s="22"/>
      <c r="K28" s="22"/>
      <c r="L28" s="22"/>
      <c r="M28" s="22"/>
      <c r="N28" s="22"/>
      <c r="O28" s="23">
        <v>0</v>
      </c>
      <c r="P28" s="20"/>
      <c r="Q28" s="193"/>
      <c r="R28" s="195"/>
      <c r="S28" s="193"/>
      <c r="T28" s="193"/>
      <c r="U28" s="190"/>
    </row>
    <row r="29" spans="1:21" x14ac:dyDescent="0.25">
      <c r="A29" s="198"/>
      <c r="B29" s="196"/>
      <c r="C29" s="196"/>
      <c r="D29" s="203"/>
      <c r="E29" s="20" t="s">
        <v>26</v>
      </c>
      <c r="F29" s="18">
        <v>0</v>
      </c>
      <c r="G29" s="18"/>
      <c r="H29" s="18"/>
      <c r="I29" s="18"/>
      <c r="J29" s="18"/>
      <c r="K29" s="18"/>
      <c r="L29" s="18"/>
      <c r="M29" s="18"/>
      <c r="N29" s="18"/>
      <c r="O29" s="19"/>
      <c r="P29" s="20"/>
      <c r="Q29" s="193"/>
      <c r="R29" s="195"/>
      <c r="S29" s="193"/>
      <c r="T29" s="193"/>
      <c r="U29" s="190"/>
    </row>
    <row r="30" spans="1:21" x14ac:dyDescent="0.25">
      <c r="A30" s="198"/>
      <c r="B30" s="24" t="s">
        <v>23</v>
      </c>
      <c r="C30" s="25" t="s">
        <v>24</v>
      </c>
      <c r="D30" s="24" t="s">
        <v>51</v>
      </c>
      <c r="E30" s="20" t="s">
        <v>19</v>
      </c>
      <c r="F30" s="4">
        <v>0</v>
      </c>
      <c r="G30" s="4"/>
      <c r="H30" s="4"/>
      <c r="I30" s="4"/>
      <c r="J30" s="4"/>
      <c r="K30" s="4"/>
      <c r="L30" s="4"/>
      <c r="M30" s="4"/>
      <c r="N30" s="4"/>
      <c r="O30" s="21"/>
      <c r="P30" s="20"/>
      <c r="Q30" s="193"/>
      <c r="R30" s="195"/>
      <c r="S30" s="193"/>
      <c r="T30" s="193"/>
      <c r="U30" s="190"/>
    </row>
    <row r="31" spans="1:21" x14ac:dyDescent="0.25">
      <c r="A31" s="198"/>
      <c r="B31" s="200"/>
      <c r="C31" s="200"/>
      <c r="D31" s="205"/>
      <c r="E31" s="20" t="s">
        <v>20</v>
      </c>
      <c r="F31" s="22">
        <v>0</v>
      </c>
      <c r="G31" s="22"/>
      <c r="H31" s="22"/>
      <c r="I31" s="22"/>
      <c r="J31" s="22"/>
      <c r="K31" s="22"/>
      <c r="L31" s="22"/>
      <c r="M31" s="22"/>
      <c r="N31" s="22"/>
      <c r="O31" s="23"/>
      <c r="P31" s="20"/>
      <c r="Q31" s="193"/>
      <c r="R31" s="195"/>
      <c r="S31" s="193"/>
      <c r="T31" s="193"/>
      <c r="U31" s="190"/>
    </row>
    <row r="32" spans="1:21" x14ac:dyDescent="0.25">
      <c r="A32" s="198"/>
      <c r="B32" s="195"/>
      <c r="C32" s="195"/>
      <c r="D32" s="202"/>
      <c r="E32" s="20" t="s">
        <v>38</v>
      </c>
      <c r="F32" s="18"/>
      <c r="G32" s="18"/>
      <c r="H32" s="18"/>
      <c r="I32" s="18"/>
      <c r="J32" s="18"/>
      <c r="K32" s="18"/>
      <c r="L32" s="18"/>
      <c r="M32" s="18"/>
      <c r="N32" s="18"/>
      <c r="O32" s="19">
        <v>0</v>
      </c>
      <c r="P32" s="20"/>
      <c r="Q32" s="194"/>
      <c r="R32" s="196"/>
      <c r="S32" s="194"/>
      <c r="T32" s="193"/>
      <c r="U32" s="191"/>
    </row>
    <row r="33" spans="1:21" ht="15.75" thickBot="1" x14ac:dyDescent="0.3">
      <c r="A33" s="199"/>
      <c r="B33" s="204"/>
      <c r="C33" s="204"/>
      <c r="D33" s="206"/>
      <c r="E33" s="30" t="s">
        <v>22</v>
      </c>
      <c r="F33" s="31">
        <v>0</v>
      </c>
      <c r="G33" s="31"/>
      <c r="H33" s="31"/>
      <c r="I33" s="31"/>
      <c r="J33" s="31"/>
      <c r="K33" s="31"/>
      <c r="L33" s="31"/>
      <c r="M33" s="31"/>
      <c r="N33" s="31"/>
      <c r="O33" s="32"/>
      <c r="P33" s="30"/>
      <c r="Q33" s="152"/>
      <c r="R33" s="33"/>
      <c r="S33" s="34"/>
      <c r="T33" s="34"/>
      <c r="U33" s="43"/>
    </row>
    <row r="34" spans="1:21" ht="15.75" thickBot="1" x14ac:dyDescent="0.3">
      <c r="E34" s="2" t="s">
        <v>285</v>
      </c>
    </row>
    <row r="35" spans="1:21" ht="19.5" thickBot="1" x14ac:dyDescent="0.35">
      <c r="A35" s="35" t="s">
        <v>36</v>
      </c>
    </row>
    <row r="36" spans="1:21" x14ac:dyDescent="0.25">
      <c r="A36" s="209" t="s">
        <v>34</v>
      </c>
      <c r="B36" s="210"/>
      <c r="C36" s="210"/>
      <c r="D36" s="210"/>
      <c r="E36" s="211"/>
      <c r="F36" s="37">
        <v>45566</v>
      </c>
      <c r="G36" s="38">
        <v>45597</v>
      </c>
      <c r="H36" s="38">
        <v>45627</v>
      </c>
      <c r="I36" s="38">
        <v>45658</v>
      </c>
      <c r="J36" s="38">
        <v>45689</v>
      </c>
      <c r="K36" s="38">
        <v>45717</v>
      </c>
      <c r="L36" s="38">
        <v>45748</v>
      </c>
      <c r="M36" s="38">
        <v>45778</v>
      </c>
      <c r="N36" s="38">
        <v>45809</v>
      </c>
      <c r="O36" s="39">
        <v>45839</v>
      </c>
      <c r="P36" s="26"/>
      <c r="Q36" s="207" t="s">
        <v>28</v>
      </c>
      <c r="R36" s="208"/>
      <c r="S36" s="27" t="s">
        <v>236</v>
      </c>
      <c r="T36" s="27" t="s">
        <v>17</v>
      </c>
      <c r="U36" s="28" t="s">
        <v>32</v>
      </c>
    </row>
    <row r="37" spans="1:21" ht="15" customHeight="1" x14ac:dyDescent="0.25">
      <c r="A37" s="29" t="s">
        <v>16</v>
      </c>
      <c r="B37" s="36" t="s">
        <v>21</v>
      </c>
      <c r="C37" s="16" t="s">
        <v>1</v>
      </c>
      <c r="D37" s="36" t="s">
        <v>7</v>
      </c>
      <c r="E37" s="17" t="s">
        <v>25</v>
      </c>
      <c r="F37" s="18"/>
      <c r="G37" s="18"/>
      <c r="H37" s="18"/>
      <c r="I37" s="18"/>
      <c r="J37" s="18"/>
      <c r="K37" s="18"/>
      <c r="L37" s="18"/>
      <c r="M37" s="18"/>
      <c r="N37" s="18"/>
      <c r="O37" s="19">
        <v>0</v>
      </c>
      <c r="P37" s="20"/>
      <c r="Q37" s="192" t="s">
        <v>336</v>
      </c>
      <c r="R37" s="192" t="s">
        <v>31</v>
      </c>
      <c r="S37" s="192" t="s">
        <v>237</v>
      </c>
      <c r="T37" s="193" t="s">
        <v>29</v>
      </c>
      <c r="U37" s="189" t="s">
        <v>33</v>
      </c>
    </row>
    <row r="38" spans="1:21" x14ac:dyDescent="0.25">
      <c r="A38" s="197"/>
      <c r="B38" s="200"/>
      <c r="C38" s="200"/>
      <c r="D38" s="201"/>
      <c r="E38" s="20" t="s">
        <v>19</v>
      </c>
      <c r="F38" s="4"/>
      <c r="G38" s="4"/>
      <c r="H38" s="4"/>
      <c r="I38" s="4"/>
      <c r="J38" s="4"/>
      <c r="K38" s="4"/>
      <c r="L38" s="4"/>
      <c r="M38" s="4"/>
      <c r="N38" s="4"/>
      <c r="O38" s="21">
        <v>0</v>
      </c>
      <c r="P38" s="20"/>
      <c r="Q38" s="193"/>
      <c r="R38" s="195"/>
      <c r="S38" s="193"/>
      <c r="T38" s="193"/>
      <c r="U38" s="190"/>
    </row>
    <row r="39" spans="1:21" x14ac:dyDescent="0.25">
      <c r="A39" s="198"/>
      <c r="B39" s="195"/>
      <c r="C39" s="195"/>
      <c r="D39" s="202"/>
      <c r="E39" s="20" t="s">
        <v>20</v>
      </c>
      <c r="F39" s="22"/>
      <c r="G39" s="22"/>
      <c r="H39" s="22"/>
      <c r="I39" s="22"/>
      <c r="J39" s="22"/>
      <c r="K39" s="22"/>
      <c r="L39" s="22"/>
      <c r="M39" s="22"/>
      <c r="N39" s="22"/>
      <c r="O39" s="23">
        <v>0</v>
      </c>
      <c r="P39" s="20"/>
      <c r="Q39" s="193"/>
      <c r="R39" s="195"/>
      <c r="S39" s="193"/>
      <c r="T39" s="193"/>
      <c r="U39" s="190"/>
    </row>
    <row r="40" spans="1:21" x14ac:dyDescent="0.25">
      <c r="A40" s="198"/>
      <c r="B40" s="196"/>
      <c r="C40" s="196"/>
      <c r="D40" s="203"/>
      <c r="E40" s="20" t="s">
        <v>26</v>
      </c>
      <c r="F40" s="18">
        <v>0</v>
      </c>
      <c r="G40" s="18"/>
      <c r="H40" s="18"/>
      <c r="I40" s="18"/>
      <c r="J40" s="18"/>
      <c r="K40" s="18"/>
      <c r="L40" s="18"/>
      <c r="M40" s="18"/>
      <c r="N40" s="18"/>
      <c r="O40" s="19"/>
      <c r="P40" s="20"/>
      <c r="Q40" s="193"/>
      <c r="R40" s="195"/>
      <c r="S40" s="193"/>
      <c r="T40" s="193"/>
      <c r="U40" s="190"/>
    </row>
    <row r="41" spans="1:21" x14ac:dyDescent="0.25">
      <c r="A41" s="198"/>
      <c r="B41" s="24" t="s">
        <v>23</v>
      </c>
      <c r="C41" s="25" t="s">
        <v>24</v>
      </c>
      <c r="D41" s="24" t="s">
        <v>51</v>
      </c>
      <c r="E41" s="20" t="s">
        <v>19</v>
      </c>
      <c r="F41" s="4">
        <v>0</v>
      </c>
      <c r="G41" s="4"/>
      <c r="H41" s="4"/>
      <c r="I41" s="4"/>
      <c r="J41" s="4"/>
      <c r="K41" s="4"/>
      <c r="L41" s="4"/>
      <c r="M41" s="4"/>
      <c r="N41" s="4"/>
      <c r="O41" s="21"/>
      <c r="P41" s="20"/>
      <c r="Q41" s="193"/>
      <c r="R41" s="195"/>
      <c r="S41" s="193"/>
      <c r="T41" s="193"/>
      <c r="U41" s="190"/>
    </row>
    <row r="42" spans="1:21" x14ac:dyDescent="0.25">
      <c r="A42" s="198"/>
      <c r="B42" s="200"/>
      <c r="C42" s="200"/>
      <c r="D42" s="205"/>
      <c r="E42" s="20" t="s">
        <v>20</v>
      </c>
      <c r="F42" s="22">
        <v>0</v>
      </c>
      <c r="G42" s="22"/>
      <c r="H42" s="22"/>
      <c r="I42" s="22"/>
      <c r="J42" s="22"/>
      <c r="K42" s="22"/>
      <c r="L42" s="22"/>
      <c r="M42" s="22"/>
      <c r="N42" s="22"/>
      <c r="O42" s="23"/>
      <c r="P42" s="20"/>
      <c r="Q42" s="193"/>
      <c r="R42" s="195"/>
      <c r="S42" s="193"/>
      <c r="T42" s="193"/>
      <c r="U42" s="190"/>
    </row>
    <row r="43" spans="1:21" x14ac:dyDescent="0.25">
      <c r="A43" s="198"/>
      <c r="B43" s="195"/>
      <c r="C43" s="195"/>
      <c r="D43" s="202"/>
      <c r="E43" s="20" t="s">
        <v>38</v>
      </c>
      <c r="F43" s="18"/>
      <c r="G43" s="18"/>
      <c r="H43" s="18"/>
      <c r="I43" s="18"/>
      <c r="J43" s="18"/>
      <c r="K43" s="18"/>
      <c r="L43" s="18"/>
      <c r="M43" s="18"/>
      <c r="N43" s="18"/>
      <c r="O43" s="19">
        <v>0</v>
      </c>
      <c r="P43" s="20"/>
      <c r="Q43" s="194"/>
      <c r="R43" s="196"/>
      <c r="S43" s="194"/>
      <c r="T43" s="193"/>
      <c r="U43" s="191"/>
    </row>
    <row r="44" spans="1:21" ht="15.75" thickBot="1" x14ac:dyDescent="0.3">
      <c r="A44" s="199"/>
      <c r="B44" s="204"/>
      <c r="C44" s="204"/>
      <c r="D44" s="206"/>
      <c r="E44" s="30" t="s">
        <v>22</v>
      </c>
      <c r="F44" s="31">
        <v>0</v>
      </c>
      <c r="G44" s="31"/>
      <c r="H44" s="31"/>
      <c r="I44" s="31"/>
      <c r="J44" s="31"/>
      <c r="K44" s="31"/>
      <c r="L44" s="31"/>
      <c r="M44" s="31"/>
      <c r="N44" s="31"/>
      <c r="O44" s="32"/>
      <c r="P44" s="30"/>
      <c r="Q44" s="152"/>
      <c r="R44" s="33"/>
      <c r="S44" s="34"/>
      <c r="T44" s="34"/>
      <c r="U44" s="43"/>
    </row>
    <row r="45" spans="1:21" ht="15.75" thickBot="1" x14ac:dyDescent="0.3">
      <c r="E45" s="2" t="s">
        <v>285</v>
      </c>
    </row>
    <row r="46" spans="1:21" ht="19.5" thickBot="1" x14ac:dyDescent="0.35">
      <c r="A46" s="35" t="s">
        <v>43</v>
      </c>
    </row>
    <row r="47" spans="1:21" x14ac:dyDescent="0.25">
      <c r="A47" s="209" t="s">
        <v>34</v>
      </c>
      <c r="B47" s="210"/>
      <c r="C47" s="210"/>
      <c r="D47" s="210"/>
      <c r="E47" s="211"/>
      <c r="F47" s="37">
        <v>45566</v>
      </c>
      <c r="G47" s="38">
        <v>45597</v>
      </c>
      <c r="H47" s="38">
        <v>45627</v>
      </c>
      <c r="I47" s="38">
        <v>45658</v>
      </c>
      <c r="J47" s="38">
        <v>45689</v>
      </c>
      <c r="K47" s="38">
        <v>45717</v>
      </c>
      <c r="L47" s="38">
        <v>45748</v>
      </c>
      <c r="M47" s="38">
        <v>45778</v>
      </c>
      <c r="N47" s="38">
        <v>45809</v>
      </c>
      <c r="O47" s="39">
        <v>45839</v>
      </c>
      <c r="P47" s="26"/>
      <c r="Q47" s="207" t="s">
        <v>28</v>
      </c>
      <c r="R47" s="208"/>
      <c r="S47" s="27" t="s">
        <v>236</v>
      </c>
      <c r="T47" s="27" t="s">
        <v>17</v>
      </c>
      <c r="U47" s="28" t="s">
        <v>32</v>
      </c>
    </row>
    <row r="48" spans="1:21" ht="15" customHeight="1" x14ac:dyDescent="0.25">
      <c r="A48" s="29" t="s">
        <v>16</v>
      </c>
      <c r="B48" s="36" t="s">
        <v>21</v>
      </c>
      <c r="C48" s="16" t="s">
        <v>1</v>
      </c>
      <c r="D48" s="36" t="s">
        <v>7</v>
      </c>
      <c r="E48" s="17" t="s">
        <v>25</v>
      </c>
      <c r="F48" s="18"/>
      <c r="G48" s="18"/>
      <c r="H48" s="18"/>
      <c r="I48" s="18"/>
      <c r="J48" s="18"/>
      <c r="K48" s="18"/>
      <c r="L48" s="18"/>
      <c r="M48" s="18"/>
      <c r="N48" s="18"/>
      <c r="O48" s="19">
        <v>0</v>
      </c>
      <c r="P48" s="20"/>
      <c r="Q48" s="192" t="s">
        <v>336</v>
      </c>
      <c r="R48" s="192" t="s">
        <v>31</v>
      </c>
      <c r="S48" s="192" t="s">
        <v>237</v>
      </c>
      <c r="T48" s="193" t="s">
        <v>29</v>
      </c>
      <c r="U48" s="189" t="s">
        <v>33</v>
      </c>
    </row>
    <row r="49" spans="1:21" x14ac:dyDescent="0.25">
      <c r="A49" s="197"/>
      <c r="B49" s="200"/>
      <c r="C49" s="200"/>
      <c r="D49" s="201"/>
      <c r="E49" s="20" t="s">
        <v>19</v>
      </c>
      <c r="F49" s="4"/>
      <c r="G49" s="4"/>
      <c r="H49" s="4"/>
      <c r="I49" s="4"/>
      <c r="J49" s="4"/>
      <c r="K49" s="4"/>
      <c r="L49" s="4"/>
      <c r="M49" s="4"/>
      <c r="N49" s="4"/>
      <c r="O49" s="21">
        <v>0</v>
      </c>
      <c r="P49" s="20"/>
      <c r="Q49" s="193"/>
      <c r="R49" s="195"/>
      <c r="S49" s="193"/>
      <c r="T49" s="193"/>
      <c r="U49" s="190"/>
    </row>
    <row r="50" spans="1:21" x14ac:dyDescent="0.25">
      <c r="A50" s="198"/>
      <c r="B50" s="195"/>
      <c r="C50" s="195"/>
      <c r="D50" s="202"/>
      <c r="E50" s="20" t="s">
        <v>20</v>
      </c>
      <c r="F50" s="22"/>
      <c r="G50" s="22"/>
      <c r="H50" s="22"/>
      <c r="I50" s="22"/>
      <c r="J50" s="22"/>
      <c r="K50" s="22"/>
      <c r="L50" s="22"/>
      <c r="M50" s="22"/>
      <c r="N50" s="22"/>
      <c r="O50" s="23">
        <v>0</v>
      </c>
      <c r="P50" s="20"/>
      <c r="Q50" s="193"/>
      <c r="R50" s="195"/>
      <c r="S50" s="193"/>
      <c r="T50" s="193"/>
      <c r="U50" s="190"/>
    </row>
    <row r="51" spans="1:21" x14ac:dyDescent="0.25">
      <c r="A51" s="198"/>
      <c r="B51" s="196"/>
      <c r="C51" s="196"/>
      <c r="D51" s="203"/>
      <c r="E51" s="20" t="s">
        <v>26</v>
      </c>
      <c r="F51" s="18">
        <v>0</v>
      </c>
      <c r="G51" s="18"/>
      <c r="H51" s="18"/>
      <c r="I51" s="18"/>
      <c r="J51" s="18"/>
      <c r="K51" s="18"/>
      <c r="L51" s="18"/>
      <c r="M51" s="18"/>
      <c r="N51" s="18"/>
      <c r="O51" s="19"/>
      <c r="P51" s="20"/>
      <c r="Q51" s="193"/>
      <c r="R51" s="195"/>
      <c r="S51" s="193"/>
      <c r="T51" s="193"/>
      <c r="U51" s="190"/>
    </row>
    <row r="52" spans="1:21" x14ac:dyDescent="0.25">
      <c r="A52" s="198"/>
      <c r="B52" s="24" t="s">
        <v>23</v>
      </c>
      <c r="C52" s="25" t="s">
        <v>24</v>
      </c>
      <c r="D52" s="24" t="s">
        <v>51</v>
      </c>
      <c r="E52" s="20" t="s">
        <v>19</v>
      </c>
      <c r="F52" s="4">
        <v>0</v>
      </c>
      <c r="G52" s="4"/>
      <c r="H52" s="4"/>
      <c r="I52" s="4"/>
      <c r="J52" s="4"/>
      <c r="K52" s="4"/>
      <c r="L52" s="4"/>
      <c r="M52" s="4"/>
      <c r="N52" s="4"/>
      <c r="O52" s="21"/>
      <c r="P52" s="20"/>
      <c r="Q52" s="193"/>
      <c r="R52" s="195"/>
      <c r="S52" s="193"/>
      <c r="T52" s="193"/>
      <c r="U52" s="190"/>
    </row>
    <row r="53" spans="1:21" x14ac:dyDescent="0.25">
      <c r="A53" s="198"/>
      <c r="B53" s="200"/>
      <c r="C53" s="200"/>
      <c r="D53" s="205"/>
      <c r="E53" s="20" t="s">
        <v>20</v>
      </c>
      <c r="F53" s="22">
        <v>0</v>
      </c>
      <c r="G53" s="22"/>
      <c r="H53" s="22"/>
      <c r="I53" s="22"/>
      <c r="J53" s="22"/>
      <c r="K53" s="22"/>
      <c r="L53" s="22"/>
      <c r="M53" s="22"/>
      <c r="N53" s="22"/>
      <c r="O53" s="23"/>
      <c r="P53" s="20"/>
      <c r="Q53" s="193"/>
      <c r="R53" s="195"/>
      <c r="S53" s="193"/>
      <c r="T53" s="193"/>
      <c r="U53" s="190"/>
    </row>
    <row r="54" spans="1:21" x14ac:dyDescent="0.25">
      <c r="A54" s="198"/>
      <c r="B54" s="195"/>
      <c r="C54" s="195"/>
      <c r="D54" s="202"/>
      <c r="E54" s="20" t="s">
        <v>38</v>
      </c>
      <c r="F54" s="18"/>
      <c r="G54" s="18"/>
      <c r="H54" s="18"/>
      <c r="I54" s="18"/>
      <c r="J54" s="18"/>
      <c r="K54" s="18"/>
      <c r="L54" s="18"/>
      <c r="M54" s="18"/>
      <c r="N54" s="18"/>
      <c r="O54" s="19">
        <v>0</v>
      </c>
      <c r="P54" s="20"/>
      <c r="Q54" s="194"/>
      <c r="R54" s="196"/>
      <c r="S54" s="194"/>
      <c r="T54" s="193"/>
      <c r="U54" s="191"/>
    </row>
    <row r="55" spans="1:21" ht="15.75" thickBot="1" x14ac:dyDescent="0.3">
      <c r="A55" s="199"/>
      <c r="B55" s="204"/>
      <c r="C55" s="204"/>
      <c r="D55" s="206"/>
      <c r="E55" s="30" t="s">
        <v>22</v>
      </c>
      <c r="F55" s="31">
        <v>0</v>
      </c>
      <c r="G55" s="31"/>
      <c r="H55" s="31"/>
      <c r="I55" s="31"/>
      <c r="J55" s="31"/>
      <c r="K55" s="31"/>
      <c r="L55" s="31"/>
      <c r="M55" s="31"/>
      <c r="N55" s="31"/>
      <c r="O55" s="32"/>
      <c r="P55" s="30"/>
      <c r="Q55" s="152"/>
      <c r="R55" s="33"/>
      <c r="S55" s="34"/>
      <c r="T55" s="34"/>
      <c r="U55" s="43"/>
    </row>
    <row r="56" spans="1:21" ht="15.75" thickBot="1" x14ac:dyDescent="0.3">
      <c r="E56" s="2" t="s">
        <v>285</v>
      </c>
    </row>
    <row r="57" spans="1:21" ht="19.5" thickBot="1" x14ac:dyDescent="0.35">
      <c r="A57" s="35" t="s">
        <v>44</v>
      </c>
    </row>
    <row r="58" spans="1:21" x14ac:dyDescent="0.25">
      <c r="A58" s="209" t="s">
        <v>34</v>
      </c>
      <c r="B58" s="210"/>
      <c r="C58" s="210"/>
      <c r="D58" s="210"/>
      <c r="E58" s="211"/>
      <c r="F58" s="37">
        <v>45566</v>
      </c>
      <c r="G58" s="38">
        <v>45597</v>
      </c>
      <c r="H58" s="38">
        <v>45627</v>
      </c>
      <c r="I58" s="38">
        <v>45658</v>
      </c>
      <c r="J58" s="38">
        <v>45689</v>
      </c>
      <c r="K58" s="38">
        <v>45717</v>
      </c>
      <c r="L58" s="38">
        <v>45748</v>
      </c>
      <c r="M58" s="38">
        <v>45778</v>
      </c>
      <c r="N58" s="38">
        <v>45809</v>
      </c>
      <c r="O58" s="39">
        <v>45839</v>
      </c>
      <c r="P58" s="26"/>
      <c r="Q58" s="207" t="s">
        <v>28</v>
      </c>
      <c r="R58" s="208"/>
      <c r="S58" s="27" t="s">
        <v>236</v>
      </c>
      <c r="T58" s="27" t="s">
        <v>17</v>
      </c>
      <c r="U58" s="28" t="s">
        <v>32</v>
      </c>
    </row>
    <row r="59" spans="1:21" ht="15" customHeight="1" x14ac:dyDescent="0.25">
      <c r="A59" s="29" t="s">
        <v>16</v>
      </c>
      <c r="B59" s="36" t="s">
        <v>21</v>
      </c>
      <c r="C59" s="16" t="s">
        <v>1</v>
      </c>
      <c r="D59" s="36" t="s">
        <v>7</v>
      </c>
      <c r="E59" s="17" t="s">
        <v>25</v>
      </c>
      <c r="F59" s="18"/>
      <c r="G59" s="18"/>
      <c r="H59" s="18"/>
      <c r="I59" s="18"/>
      <c r="J59" s="18"/>
      <c r="K59" s="18"/>
      <c r="L59" s="18"/>
      <c r="M59" s="18"/>
      <c r="N59" s="18"/>
      <c r="O59" s="19">
        <v>0</v>
      </c>
      <c r="P59" s="20"/>
      <c r="Q59" s="192" t="s">
        <v>336</v>
      </c>
      <c r="R59" s="192" t="s">
        <v>31</v>
      </c>
      <c r="S59" s="192" t="s">
        <v>237</v>
      </c>
      <c r="T59" s="193" t="s">
        <v>29</v>
      </c>
      <c r="U59" s="189" t="s">
        <v>33</v>
      </c>
    </row>
    <row r="60" spans="1:21" x14ac:dyDescent="0.25">
      <c r="A60" s="197"/>
      <c r="B60" s="200"/>
      <c r="C60" s="200"/>
      <c r="D60" s="201"/>
      <c r="E60" s="20" t="s">
        <v>19</v>
      </c>
      <c r="F60" s="4"/>
      <c r="G60" s="4"/>
      <c r="H60" s="4"/>
      <c r="I60" s="4"/>
      <c r="J60" s="4"/>
      <c r="K60" s="4"/>
      <c r="L60" s="4"/>
      <c r="M60" s="4"/>
      <c r="N60" s="4"/>
      <c r="O60" s="21">
        <v>0</v>
      </c>
      <c r="P60" s="20"/>
      <c r="Q60" s="193"/>
      <c r="R60" s="195"/>
      <c r="S60" s="193"/>
      <c r="T60" s="193"/>
      <c r="U60" s="190"/>
    </row>
    <row r="61" spans="1:21" x14ac:dyDescent="0.25">
      <c r="A61" s="198"/>
      <c r="B61" s="195"/>
      <c r="C61" s="195"/>
      <c r="D61" s="202"/>
      <c r="E61" s="20" t="s">
        <v>20</v>
      </c>
      <c r="F61" s="22"/>
      <c r="G61" s="22"/>
      <c r="H61" s="22"/>
      <c r="I61" s="22"/>
      <c r="J61" s="22"/>
      <c r="K61" s="22"/>
      <c r="L61" s="22"/>
      <c r="M61" s="22"/>
      <c r="N61" s="22"/>
      <c r="O61" s="23">
        <v>0</v>
      </c>
      <c r="P61" s="20"/>
      <c r="Q61" s="193"/>
      <c r="R61" s="195"/>
      <c r="S61" s="193"/>
      <c r="T61" s="193"/>
      <c r="U61" s="190"/>
    </row>
    <row r="62" spans="1:21" x14ac:dyDescent="0.25">
      <c r="A62" s="198"/>
      <c r="B62" s="196"/>
      <c r="C62" s="196"/>
      <c r="D62" s="203"/>
      <c r="E62" s="20" t="s">
        <v>26</v>
      </c>
      <c r="F62" s="18">
        <v>0</v>
      </c>
      <c r="G62" s="18"/>
      <c r="H62" s="18"/>
      <c r="I62" s="18"/>
      <c r="J62" s="18"/>
      <c r="K62" s="18"/>
      <c r="L62" s="18"/>
      <c r="M62" s="18"/>
      <c r="N62" s="18"/>
      <c r="O62" s="19"/>
      <c r="P62" s="20"/>
      <c r="Q62" s="193"/>
      <c r="R62" s="195"/>
      <c r="S62" s="193"/>
      <c r="T62" s="193"/>
      <c r="U62" s="190"/>
    </row>
    <row r="63" spans="1:21" x14ac:dyDescent="0.25">
      <c r="A63" s="198"/>
      <c r="B63" s="24" t="s">
        <v>23</v>
      </c>
      <c r="C63" s="25" t="s">
        <v>24</v>
      </c>
      <c r="D63" s="24" t="s">
        <v>51</v>
      </c>
      <c r="E63" s="20" t="s">
        <v>19</v>
      </c>
      <c r="F63" s="4">
        <v>0</v>
      </c>
      <c r="G63" s="4"/>
      <c r="H63" s="4"/>
      <c r="I63" s="4"/>
      <c r="J63" s="4"/>
      <c r="K63" s="4"/>
      <c r="L63" s="4"/>
      <c r="M63" s="4"/>
      <c r="N63" s="4"/>
      <c r="O63" s="21"/>
      <c r="P63" s="20"/>
      <c r="Q63" s="193"/>
      <c r="R63" s="195"/>
      <c r="S63" s="193"/>
      <c r="T63" s="193"/>
      <c r="U63" s="190"/>
    </row>
    <row r="64" spans="1:21" x14ac:dyDescent="0.25">
      <c r="A64" s="198"/>
      <c r="B64" s="200"/>
      <c r="C64" s="200"/>
      <c r="D64" s="205"/>
      <c r="E64" s="20" t="s">
        <v>20</v>
      </c>
      <c r="F64" s="22">
        <v>0</v>
      </c>
      <c r="G64" s="22"/>
      <c r="H64" s="22"/>
      <c r="I64" s="22"/>
      <c r="J64" s="22"/>
      <c r="K64" s="22"/>
      <c r="L64" s="22"/>
      <c r="M64" s="22"/>
      <c r="N64" s="22"/>
      <c r="O64" s="23"/>
      <c r="P64" s="20"/>
      <c r="Q64" s="193"/>
      <c r="R64" s="195"/>
      <c r="S64" s="193"/>
      <c r="T64" s="193"/>
      <c r="U64" s="190"/>
    </row>
    <row r="65" spans="1:21" x14ac:dyDescent="0.25">
      <c r="A65" s="198"/>
      <c r="B65" s="195"/>
      <c r="C65" s="195"/>
      <c r="D65" s="202"/>
      <c r="E65" s="20" t="s">
        <v>38</v>
      </c>
      <c r="F65" s="18"/>
      <c r="G65" s="18"/>
      <c r="H65" s="18"/>
      <c r="I65" s="18"/>
      <c r="J65" s="18"/>
      <c r="K65" s="18"/>
      <c r="L65" s="18"/>
      <c r="M65" s="18"/>
      <c r="N65" s="18"/>
      <c r="O65" s="19">
        <v>0</v>
      </c>
      <c r="P65" s="20"/>
      <c r="Q65" s="194"/>
      <c r="R65" s="196"/>
      <c r="S65" s="194"/>
      <c r="T65" s="193"/>
      <c r="U65" s="191"/>
    </row>
    <row r="66" spans="1:21" ht="15.75" thickBot="1" x14ac:dyDescent="0.3">
      <c r="A66" s="199"/>
      <c r="B66" s="204"/>
      <c r="C66" s="204"/>
      <c r="D66" s="206"/>
      <c r="E66" s="30" t="s">
        <v>22</v>
      </c>
      <c r="F66" s="31">
        <v>0</v>
      </c>
      <c r="G66" s="31"/>
      <c r="H66" s="31"/>
      <c r="I66" s="31"/>
      <c r="J66" s="31"/>
      <c r="K66" s="31"/>
      <c r="L66" s="31"/>
      <c r="M66" s="31"/>
      <c r="N66" s="31"/>
      <c r="O66" s="32"/>
      <c r="P66" s="30"/>
      <c r="Q66" s="152"/>
      <c r="R66" s="33"/>
      <c r="S66" s="34"/>
      <c r="T66" s="34"/>
      <c r="U66" s="43"/>
    </row>
    <row r="67" spans="1:21" ht="15.75" thickBot="1" x14ac:dyDescent="0.3">
      <c r="E67" s="2" t="s">
        <v>285</v>
      </c>
    </row>
    <row r="68" spans="1:21" ht="19.5" thickBot="1" x14ac:dyDescent="0.35">
      <c r="A68" s="35" t="s">
        <v>45</v>
      </c>
    </row>
    <row r="69" spans="1:21" x14ac:dyDescent="0.25">
      <c r="A69" s="209" t="s">
        <v>34</v>
      </c>
      <c r="B69" s="210"/>
      <c r="C69" s="210"/>
      <c r="D69" s="210"/>
      <c r="E69" s="211"/>
      <c r="F69" s="37">
        <v>45566</v>
      </c>
      <c r="G69" s="38">
        <v>45597</v>
      </c>
      <c r="H69" s="38">
        <v>45627</v>
      </c>
      <c r="I69" s="38">
        <v>45658</v>
      </c>
      <c r="J69" s="38">
        <v>45689</v>
      </c>
      <c r="K69" s="38">
        <v>45717</v>
      </c>
      <c r="L69" s="38">
        <v>45748</v>
      </c>
      <c r="M69" s="38">
        <v>45778</v>
      </c>
      <c r="N69" s="38">
        <v>45809</v>
      </c>
      <c r="O69" s="39">
        <v>45839</v>
      </c>
      <c r="P69" s="26"/>
      <c r="Q69" s="207" t="s">
        <v>28</v>
      </c>
      <c r="R69" s="208"/>
      <c r="S69" s="27" t="s">
        <v>236</v>
      </c>
      <c r="T69" s="27" t="s">
        <v>17</v>
      </c>
      <c r="U69" s="28" t="s">
        <v>32</v>
      </c>
    </row>
    <row r="70" spans="1:21" ht="15" customHeight="1" x14ac:dyDescent="0.25">
      <c r="A70" s="29" t="s">
        <v>16</v>
      </c>
      <c r="B70" s="36" t="s">
        <v>21</v>
      </c>
      <c r="C70" s="16" t="s">
        <v>1</v>
      </c>
      <c r="D70" s="36" t="s">
        <v>7</v>
      </c>
      <c r="E70" s="17" t="s">
        <v>25</v>
      </c>
      <c r="F70" s="18"/>
      <c r="G70" s="18"/>
      <c r="H70" s="18"/>
      <c r="I70" s="18"/>
      <c r="J70" s="18"/>
      <c r="K70" s="18"/>
      <c r="L70" s="18"/>
      <c r="M70" s="18"/>
      <c r="N70" s="18"/>
      <c r="O70" s="19">
        <v>0</v>
      </c>
      <c r="P70" s="20"/>
      <c r="Q70" s="192" t="s">
        <v>336</v>
      </c>
      <c r="R70" s="192" t="s">
        <v>31</v>
      </c>
      <c r="S70" s="192" t="s">
        <v>237</v>
      </c>
      <c r="T70" s="193" t="s">
        <v>29</v>
      </c>
      <c r="U70" s="189" t="s">
        <v>33</v>
      </c>
    </row>
    <row r="71" spans="1:21" x14ac:dyDescent="0.25">
      <c r="A71" s="197"/>
      <c r="B71" s="200"/>
      <c r="C71" s="200"/>
      <c r="D71" s="201"/>
      <c r="E71" s="20" t="s">
        <v>19</v>
      </c>
      <c r="F71" s="4"/>
      <c r="G71" s="4"/>
      <c r="H71" s="4"/>
      <c r="I71" s="4"/>
      <c r="J71" s="4"/>
      <c r="K71" s="4"/>
      <c r="L71" s="4"/>
      <c r="M71" s="4"/>
      <c r="N71" s="4"/>
      <c r="O71" s="21">
        <v>0</v>
      </c>
      <c r="P71" s="20"/>
      <c r="Q71" s="193"/>
      <c r="R71" s="195"/>
      <c r="S71" s="193"/>
      <c r="T71" s="193"/>
      <c r="U71" s="190"/>
    </row>
    <row r="72" spans="1:21" x14ac:dyDescent="0.25">
      <c r="A72" s="198"/>
      <c r="B72" s="195"/>
      <c r="C72" s="195"/>
      <c r="D72" s="202"/>
      <c r="E72" s="20" t="s">
        <v>20</v>
      </c>
      <c r="F72" s="22"/>
      <c r="G72" s="22"/>
      <c r="H72" s="22"/>
      <c r="I72" s="22"/>
      <c r="J72" s="22"/>
      <c r="K72" s="22"/>
      <c r="L72" s="22"/>
      <c r="M72" s="22"/>
      <c r="N72" s="22"/>
      <c r="O72" s="23">
        <v>0</v>
      </c>
      <c r="P72" s="20"/>
      <c r="Q72" s="193"/>
      <c r="R72" s="195"/>
      <c r="S72" s="193"/>
      <c r="T72" s="193"/>
      <c r="U72" s="190"/>
    </row>
    <row r="73" spans="1:21" x14ac:dyDescent="0.25">
      <c r="A73" s="198"/>
      <c r="B73" s="196"/>
      <c r="C73" s="196"/>
      <c r="D73" s="203"/>
      <c r="E73" s="20" t="s">
        <v>26</v>
      </c>
      <c r="F73" s="18">
        <v>0</v>
      </c>
      <c r="G73" s="18"/>
      <c r="H73" s="18"/>
      <c r="I73" s="18"/>
      <c r="J73" s="18"/>
      <c r="K73" s="18"/>
      <c r="L73" s="18"/>
      <c r="M73" s="18"/>
      <c r="N73" s="18"/>
      <c r="O73" s="19"/>
      <c r="P73" s="20"/>
      <c r="Q73" s="193"/>
      <c r="R73" s="195"/>
      <c r="S73" s="193"/>
      <c r="T73" s="193"/>
      <c r="U73" s="190"/>
    </row>
    <row r="74" spans="1:21" x14ac:dyDescent="0.25">
      <c r="A74" s="198"/>
      <c r="B74" s="24" t="s">
        <v>23</v>
      </c>
      <c r="C74" s="25" t="s">
        <v>24</v>
      </c>
      <c r="D74" s="24" t="s">
        <v>51</v>
      </c>
      <c r="E74" s="20" t="s">
        <v>19</v>
      </c>
      <c r="F74" s="4">
        <v>0</v>
      </c>
      <c r="G74" s="4"/>
      <c r="H74" s="4"/>
      <c r="I74" s="4"/>
      <c r="J74" s="4"/>
      <c r="K74" s="4"/>
      <c r="L74" s="4"/>
      <c r="M74" s="4"/>
      <c r="N74" s="4"/>
      <c r="O74" s="21"/>
      <c r="P74" s="20"/>
      <c r="Q74" s="193"/>
      <c r="R74" s="195"/>
      <c r="S74" s="193"/>
      <c r="T74" s="193"/>
      <c r="U74" s="190"/>
    </row>
    <row r="75" spans="1:21" x14ac:dyDescent="0.25">
      <c r="A75" s="198"/>
      <c r="B75" s="200"/>
      <c r="C75" s="200"/>
      <c r="D75" s="205"/>
      <c r="E75" s="20" t="s">
        <v>20</v>
      </c>
      <c r="F75" s="22">
        <v>0</v>
      </c>
      <c r="G75" s="22"/>
      <c r="H75" s="22"/>
      <c r="I75" s="22"/>
      <c r="J75" s="22"/>
      <c r="K75" s="22"/>
      <c r="L75" s="22"/>
      <c r="M75" s="22"/>
      <c r="N75" s="22"/>
      <c r="O75" s="23"/>
      <c r="P75" s="20"/>
      <c r="Q75" s="193"/>
      <c r="R75" s="195"/>
      <c r="S75" s="193"/>
      <c r="T75" s="193"/>
      <c r="U75" s="190"/>
    </row>
    <row r="76" spans="1:21" x14ac:dyDescent="0.25">
      <c r="A76" s="198"/>
      <c r="B76" s="195"/>
      <c r="C76" s="195"/>
      <c r="D76" s="202"/>
      <c r="E76" s="20" t="s">
        <v>38</v>
      </c>
      <c r="F76" s="18"/>
      <c r="G76" s="18"/>
      <c r="H76" s="18"/>
      <c r="I76" s="18"/>
      <c r="J76" s="18"/>
      <c r="K76" s="18"/>
      <c r="L76" s="18"/>
      <c r="M76" s="18"/>
      <c r="N76" s="18"/>
      <c r="O76" s="19">
        <v>0</v>
      </c>
      <c r="P76" s="20"/>
      <c r="Q76" s="194"/>
      <c r="R76" s="196"/>
      <c r="S76" s="194"/>
      <c r="T76" s="193"/>
      <c r="U76" s="191"/>
    </row>
    <row r="77" spans="1:21" ht="15.75" thickBot="1" x14ac:dyDescent="0.3">
      <c r="A77" s="199"/>
      <c r="B77" s="204"/>
      <c r="C77" s="204"/>
      <c r="D77" s="206"/>
      <c r="E77" s="30" t="s">
        <v>22</v>
      </c>
      <c r="F77" s="31">
        <v>0</v>
      </c>
      <c r="G77" s="31"/>
      <c r="H77" s="31"/>
      <c r="I77" s="31"/>
      <c r="J77" s="31"/>
      <c r="K77" s="31"/>
      <c r="L77" s="31"/>
      <c r="M77" s="31"/>
      <c r="N77" s="31"/>
      <c r="O77" s="32"/>
      <c r="P77" s="30"/>
      <c r="Q77" s="152"/>
      <c r="R77" s="33"/>
      <c r="S77" s="34"/>
      <c r="T77" s="34"/>
      <c r="U77" s="43"/>
    </row>
    <row r="78" spans="1:21" ht="15.75" thickBot="1" x14ac:dyDescent="0.3">
      <c r="E78" s="2" t="s">
        <v>285</v>
      </c>
    </row>
    <row r="79" spans="1:21" ht="19.5" thickBot="1" x14ac:dyDescent="0.35">
      <c r="A79" s="35" t="s">
        <v>46</v>
      </c>
    </row>
    <row r="80" spans="1:21" x14ac:dyDescent="0.25">
      <c r="A80" s="209" t="s">
        <v>34</v>
      </c>
      <c r="B80" s="210"/>
      <c r="C80" s="210"/>
      <c r="D80" s="210"/>
      <c r="E80" s="211"/>
      <c r="F80" s="37">
        <v>45566</v>
      </c>
      <c r="G80" s="38">
        <v>45597</v>
      </c>
      <c r="H80" s="38">
        <v>45627</v>
      </c>
      <c r="I80" s="38">
        <v>45658</v>
      </c>
      <c r="J80" s="38">
        <v>45689</v>
      </c>
      <c r="K80" s="38">
        <v>45717</v>
      </c>
      <c r="L80" s="38">
        <v>45748</v>
      </c>
      <c r="M80" s="38">
        <v>45778</v>
      </c>
      <c r="N80" s="38">
        <v>45809</v>
      </c>
      <c r="O80" s="39">
        <v>45839</v>
      </c>
      <c r="P80" s="26"/>
      <c r="Q80" s="207" t="s">
        <v>28</v>
      </c>
      <c r="R80" s="208"/>
      <c r="S80" s="27" t="s">
        <v>236</v>
      </c>
      <c r="T80" s="27" t="s">
        <v>17</v>
      </c>
      <c r="U80" s="28" t="s">
        <v>32</v>
      </c>
    </row>
    <row r="81" spans="1:21" ht="15" customHeight="1" x14ac:dyDescent="0.25">
      <c r="A81" s="29" t="s">
        <v>16</v>
      </c>
      <c r="B81" s="36" t="s">
        <v>21</v>
      </c>
      <c r="C81" s="16" t="s">
        <v>1</v>
      </c>
      <c r="D81" s="36" t="s">
        <v>7</v>
      </c>
      <c r="E81" s="17" t="s">
        <v>25</v>
      </c>
      <c r="F81" s="18"/>
      <c r="G81" s="18"/>
      <c r="H81" s="18"/>
      <c r="I81" s="18"/>
      <c r="J81" s="18"/>
      <c r="K81" s="18"/>
      <c r="L81" s="18"/>
      <c r="M81" s="18"/>
      <c r="N81" s="18"/>
      <c r="O81" s="19">
        <v>0</v>
      </c>
      <c r="P81" s="20"/>
      <c r="Q81" s="192" t="s">
        <v>336</v>
      </c>
      <c r="R81" s="192" t="s">
        <v>31</v>
      </c>
      <c r="S81" s="192" t="s">
        <v>237</v>
      </c>
      <c r="T81" s="193" t="s">
        <v>29</v>
      </c>
      <c r="U81" s="189" t="s">
        <v>33</v>
      </c>
    </row>
    <row r="82" spans="1:21" x14ac:dyDescent="0.25">
      <c r="A82" s="197"/>
      <c r="B82" s="200"/>
      <c r="C82" s="200"/>
      <c r="D82" s="201"/>
      <c r="E82" s="20" t="s">
        <v>19</v>
      </c>
      <c r="F82" s="4"/>
      <c r="G82" s="4"/>
      <c r="H82" s="4"/>
      <c r="I82" s="4"/>
      <c r="J82" s="4"/>
      <c r="K82" s="4"/>
      <c r="L82" s="4"/>
      <c r="M82" s="4"/>
      <c r="N82" s="4"/>
      <c r="O82" s="21">
        <v>0</v>
      </c>
      <c r="P82" s="20"/>
      <c r="Q82" s="193"/>
      <c r="R82" s="195"/>
      <c r="S82" s="193"/>
      <c r="T82" s="193"/>
      <c r="U82" s="190"/>
    </row>
    <row r="83" spans="1:21" x14ac:dyDescent="0.25">
      <c r="A83" s="198"/>
      <c r="B83" s="195"/>
      <c r="C83" s="195"/>
      <c r="D83" s="202"/>
      <c r="E83" s="20" t="s">
        <v>20</v>
      </c>
      <c r="F83" s="22"/>
      <c r="G83" s="22"/>
      <c r="H83" s="22"/>
      <c r="I83" s="22"/>
      <c r="J83" s="22"/>
      <c r="K83" s="22"/>
      <c r="L83" s="22"/>
      <c r="M83" s="22"/>
      <c r="N83" s="22"/>
      <c r="O83" s="23">
        <v>0</v>
      </c>
      <c r="P83" s="20"/>
      <c r="Q83" s="193"/>
      <c r="R83" s="195"/>
      <c r="S83" s="193"/>
      <c r="T83" s="193"/>
      <c r="U83" s="190"/>
    </row>
    <row r="84" spans="1:21" x14ac:dyDescent="0.25">
      <c r="A84" s="198"/>
      <c r="B84" s="196"/>
      <c r="C84" s="196"/>
      <c r="D84" s="203"/>
      <c r="E84" s="20" t="s">
        <v>26</v>
      </c>
      <c r="F84" s="18">
        <v>0</v>
      </c>
      <c r="G84" s="18"/>
      <c r="H84" s="18"/>
      <c r="I84" s="18"/>
      <c r="J84" s="18"/>
      <c r="K84" s="18"/>
      <c r="L84" s="18"/>
      <c r="M84" s="18"/>
      <c r="N84" s="18"/>
      <c r="O84" s="19"/>
      <c r="P84" s="20"/>
      <c r="Q84" s="193"/>
      <c r="R84" s="195"/>
      <c r="S84" s="193"/>
      <c r="T84" s="193"/>
      <c r="U84" s="190"/>
    </row>
    <row r="85" spans="1:21" x14ac:dyDescent="0.25">
      <c r="A85" s="198"/>
      <c r="B85" s="24" t="s">
        <v>23</v>
      </c>
      <c r="C85" s="25" t="s">
        <v>24</v>
      </c>
      <c r="D85" s="24" t="s">
        <v>51</v>
      </c>
      <c r="E85" s="20" t="s">
        <v>19</v>
      </c>
      <c r="F85" s="4">
        <v>0</v>
      </c>
      <c r="G85" s="4"/>
      <c r="H85" s="4"/>
      <c r="I85" s="4"/>
      <c r="J85" s="4"/>
      <c r="K85" s="4"/>
      <c r="L85" s="4"/>
      <c r="M85" s="4"/>
      <c r="N85" s="4"/>
      <c r="O85" s="21"/>
      <c r="P85" s="20"/>
      <c r="Q85" s="193"/>
      <c r="R85" s="195"/>
      <c r="S85" s="193"/>
      <c r="T85" s="193"/>
      <c r="U85" s="190"/>
    </row>
    <row r="86" spans="1:21" x14ac:dyDescent="0.25">
      <c r="A86" s="198"/>
      <c r="B86" s="200"/>
      <c r="C86" s="200"/>
      <c r="D86" s="205"/>
      <c r="E86" s="20" t="s">
        <v>20</v>
      </c>
      <c r="F86" s="22">
        <v>0</v>
      </c>
      <c r="G86" s="22"/>
      <c r="H86" s="22"/>
      <c r="I86" s="22"/>
      <c r="J86" s="22"/>
      <c r="K86" s="22"/>
      <c r="L86" s="22"/>
      <c r="M86" s="22"/>
      <c r="N86" s="22"/>
      <c r="O86" s="23"/>
      <c r="P86" s="20"/>
      <c r="Q86" s="193"/>
      <c r="R86" s="195"/>
      <c r="S86" s="193"/>
      <c r="T86" s="193"/>
      <c r="U86" s="190"/>
    </row>
    <row r="87" spans="1:21" x14ac:dyDescent="0.25">
      <c r="A87" s="198"/>
      <c r="B87" s="195"/>
      <c r="C87" s="195"/>
      <c r="D87" s="202"/>
      <c r="E87" s="20" t="s">
        <v>38</v>
      </c>
      <c r="F87" s="18"/>
      <c r="G87" s="18"/>
      <c r="H87" s="18"/>
      <c r="I87" s="18"/>
      <c r="J87" s="18"/>
      <c r="K87" s="18"/>
      <c r="L87" s="18"/>
      <c r="M87" s="18"/>
      <c r="N87" s="18"/>
      <c r="O87" s="19">
        <v>0</v>
      </c>
      <c r="P87" s="20"/>
      <c r="Q87" s="194"/>
      <c r="R87" s="196"/>
      <c r="S87" s="194"/>
      <c r="T87" s="193"/>
      <c r="U87" s="191"/>
    </row>
    <row r="88" spans="1:21" ht="15.75" thickBot="1" x14ac:dyDescent="0.3">
      <c r="A88" s="199"/>
      <c r="B88" s="204"/>
      <c r="C88" s="204"/>
      <c r="D88" s="206"/>
      <c r="E88" s="20" t="s">
        <v>22</v>
      </c>
      <c r="F88" s="31">
        <v>0</v>
      </c>
      <c r="G88" s="31"/>
      <c r="H88" s="31"/>
      <c r="I88" s="31"/>
      <c r="J88" s="31"/>
      <c r="K88" s="31"/>
      <c r="L88" s="31"/>
      <c r="M88" s="31"/>
      <c r="N88" s="31"/>
      <c r="O88" s="32"/>
      <c r="P88" s="30"/>
      <c r="Q88" s="152"/>
      <c r="R88" s="33"/>
      <c r="S88" s="34"/>
      <c r="T88" s="34"/>
      <c r="U88" s="43"/>
    </row>
    <row r="89" spans="1:21" x14ac:dyDescent="0.25">
      <c r="E89" s="12" t="s">
        <v>285</v>
      </c>
    </row>
    <row r="90" spans="1:21" ht="19.5" thickBot="1" x14ac:dyDescent="0.35">
      <c r="A90" s="35" t="s">
        <v>47</v>
      </c>
    </row>
    <row r="91" spans="1:21" x14ac:dyDescent="0.25">
      <c r="A91" s="209" t="s">
        <v>34</v>
      </c>
      <c r="B91" s="210"/>
      <c r="C91" s="210"/>
      <c r="D91" s="210"/>
      <c r="E91" s="211"/>
      <c r="F91" s="37">
        <v>45566</v>
      </c>
      <c r="G91" s="38">
        <v>45597</v>
      </c>
      <c r="H91" s="38">
        <v>45627</v>
      </c>
      <c r="I91" s="38">
        <v>45658</v>
      </c>
      <c r="J91" s="38">
        <v>45689</v>
      </c>
      <c r="K91" s="38">
        <v>45717</v>
      </c>
      <c r="L91" s="38">
        <v>45748</v>
      </c>
      <c r="M91" s="38">
        <v>45778</v>
      </c>
      <c r="N91" s="38">
        <v>45809</v>
      </c>
      <c r="O91" s="39">
        <v>45839</v>
      </c>
      <c r="P91" s="26"/>
      <c r="Q91" s="207" t="s">
        <v>28</v>
      </c>
      <c r="R91" s="208"/>
      <c r="S91" s="27" t="s">
        <v>236</v>
      </c>
      <c r="T91" s="27" t="s">
        <v>17</v>
      </c>
      <c r="U91" s="28" t="s">
        <v>32</v>
      </c>
    </row>
    <row r="92" spans="1:21" ht="15" customHeight="1" x14ac:dyDescent="0.25">
      <c r="A92" s="29" t="s">
        <v>16</v>
      </c>
      <c r="B92" s="36" t="s">
        <v>21</v>
      </c>
      <c r="C92" s="16" t="s">
        <v>1</v>
      </c>
      <c r="D92" s="36" t="s">
        <v>7</v>
      </c>
      <c r="E92" s="17" t="s">
        <v>25</v>
      </c>
      <c r="F92" s="18"/>
      <c r="G92" s="18"/>
      <c r="H92" s="18"/>
      <c r="I92" s="18"/>
      <c r="J92" s="18"/>
      <c r="K92" s="18"/>
      <c r="L92" s="18"/>
      <c r="M92" s="18"/>
      <c r="N92" s="18"/>
      <c r="O92" s="19">
        <v>0</v>
      </c>
      <c r="P92" s="20"/>
      <c r="Q92" s="192" t="s">
        <v>336</v>
      </c>
      <c r="R92" s="192" t="s">
        <v>31</v>
      </c>
      <c r="S92" s="192" t="s">
        <v>237</v>
      </c>
      <c r="T92" s="193" t="s">
        <v>29</v>
      </c>
      <c r="U92" s="189" t="s">
        <v>33</v>
      </c>
    </row>
    <row r="93" spans="1:21" x14ac:dyDescent="0.25">
      <c r="A93" s="197"/>
      <c r="B93" s="200"/>
      <c r="C93" s="200"/>
      <c r="D93" s="201"/>
      <c r="E93" s="20" t="s">
        <v>19</v>
      </c>
      <c r="F93" s="4"/>
      <c r="G93" s="4"/>
      <c r="H93" s="4"/>
      <c r="I93" s="4"/>
      <c r="J93" s="4"/>
      <c r="K93" s="4"/>
      <c r="L93" s="4"/>
      <c r="M93" s="4"/>
      <c r="N93" s="4"/>
      <c r="O93" s="21">
        <v>0</v>
      </c>
      <c r="P93" s="20"/>
      <c r="Q93" s="193"/>
      <c r="R93" s="195"/>
      <c r="S93" s="193"/>
      <c r="T93" s="193"/>
      <c r="U93" s="190"/>
    </row>
    <row r="94" spans="1:21" x14ac:dyDescent="0.25">
      <c r="A94" s="198"/>
      <c r="B94" s="195"/>
      <c r="C94" s="195"/>
      <c r="D94" s="202"/>
      <c r="E94" s="20" t="s">
        <v>20</v>
      </c>
      <c r="F94" s="22"/>
      <c r="G94" s="22"/>
      <c r="H94" s="22"/>
      <c r="I94" s="22"/>
      <c r="J94" s="22"/>
      <c r="K94" s="22"/>
      <c r="L94" s="22"/>
      <c r="M94" s="22"/>
      <c r="N94" s="22"/>
      <c r="O94" s="23">
        <v>0</v>
      </c>
      <c r="P94" s="20"/>
      <c r="Q94" s="193"/>
      <c r="R94" s="195"/>
      <c r="S94" s="193"/>
      <c r="T94" s="193"/>
      <c r="U94" s="190"/>
    </row>
    <row r="95" spans="1:21" x14ac:dyDescent="0.25">
      <c r="A95" s="198"/>
      <c r="B95" s="196"/>
      <c r="C95" s="196"/>
      <c r="D95" s="203"/>
      <c r="E95" s="20" t="s">
        <v>26</v>
      </c>
      <c r="F95" s="18">
        <v>0</v>
      </c>
      <c r="G95" s="18"/>
      <c r="H95" s="18"/>
      <c r="I95" s="18"/>
      <c r="J95" s="18"/>
      <c r="K95" s="18"/>
      <c r="L95" s="18"/>
      <c r="M95" s="18"/>
      <c r="N95" s="18"/>
      <c r="O95" s="19"/>
      <c r="P95" s="20"/>
      <c r="Q95" s="193"/>
      <c r="R95" s="195"/>
      <c r="S95" s="193"/>
      <c r="T95" s="193"/>
      <c r="U95" s="190"/>
    </row>
    <row r="96" spans="1:21" x14ac:dyDescent="0.25">
      <c r="A96" s="198"/>
      <c r="B96" s="24" t="s">
        <v>23</v>
      </c>
      <c r="C96" s="25" t="s">
        <v>24</v>
      </c>
      <c r="D96" s="24" t="s">
        <v>51</v>
      </c>
      <c r="E96" s="20" t="s">
        <v>19</v>
      </c>
      <c r="F96" s="4">
        <v>0</v>
      </c>
      <c r="G96" s="4"/>
      <c r="H96" s="4"/>
      <c r="I96" s="4"/>
      <c r="J96" s="4"/>
      <c r="K96" s="4"/>
      <c r="L96" s="4"/>
      <c r="M96" s="4"/>
      <c r="N96" s="4"/>
      <c r="O96" s="21"/>
      <c r="P96" s="20"/>
      <c r="Q96" s="193"/>
      <c r="R96" s="195"/>
      <c r="S96" s="193"/>
      <c r="T96" s="193"/>
      <c r="U96" s="190"/>
    </row>
    <row r="97" spans="1:21" x14ac:dyDescent="0.25">
      <c r="A97" s="198"/>
      <c r="B97" s="200"/>
      <c r="C97" s="200"/>
      <c r="D97" s="205"/>
      <c r="E97" s="20" t="s">
        <v>20</v>
      </c>
      <c r="F97" s="22">
        <v>0</v>
      </c>
      <c r="G97" s="22"/>
      <c r="H97" s="22"/>
      <c r="I97" s="22"/>
      <c r="J97" s="22"/>
      <c r="K97" s="22"/>
      <c r="L97" s="22"/>
      <c r="M97" s="22"/>
      <c r="N97" s="22"/>
      <c r="O97" s="23"/>
      <c r="P97" s="20"/>
      <c r="Q97" s="193"/>
      <c r="R97" s="195"/>
      <c r="S97" s="193"/>
      <c r="T97" s="193"/>
      <c r="U97" s="190"/>
    </row>
    <row r="98" spans="1:21" x14ac:dyDescent="0.25">
      <c r="A98" s="198"/>
      <c r="B98" s="195"/>
      <c r="C98" s="195"/>
      <c r="D98" s="202"/>
      <c r="E98" s="20" t="s">
        <v>38</v>
      </c>
      <c r="F98" s="18"/>
      <c r="G98" s="18"/>
      <c r="H98" s="18"/>
      <c r="I98" s="18"/>
      <c r="J98" s="18"/>
      <c r="K98" s="18"/>
      <c r="L98" s="18"/>
      <c r="M98" s="18"/>
      <c r="N98" s="18"/>
      <c r="O98" s="19">
        <v>0</v>
      </c>
      <c r="P98" s="20"/>
      <c r="Q98" s="194"/>
      <c r="R98" s="196"/>
      <c r="S98" s="194"/>
      <c r="T98" s="193"/>
      <c r="U98" s="191"/>
    </row>
    <row r="99" spans="1:21" ht="15.75" thickBot="1" x14ac:dyDescent="0.3">
      <c r="A99" s="199"/>
      <c r="B99" s="204"/>
      <c r="C99" s="204"/>
      <c r="D99" s="206"/>
      <c r="E99" s="30" t="s">
        <v>22</v>
      </c>
      <c r="F99" s="31">
        <v>0</v>
      </c>
      <c r="G99" s="31"/>
      <c r="H99" s="31"/>
      <c r="I99" s="31"/>
      <c r="J99" s="31"/>
      <c r="K99" s="31"/>
      <c r="L99" s="31"/>
      <c r="M99" s="31"/>
      <c r="N99" s="31"/>
      <c r="O99" s="32"/>
      <c r="P99" s="30"/>
      <c r="Q99" s="152"/>
      <c r="R99" s="33"/>
      <c r="S99" s="34"/>
      <c r="T99" s="34"/>
      <c r="U99" s="43"/>
    </row>
    <row r="100" spans="1:21" ht="15.75" thickBot="1" x14ac:dyDescent="0.3">
      <c r="E100" s="2" t="s">
        <v>285</v>
      </c>
    </row>
    <row r="101" spans="1:21" ht="19.5" thickBot="1" x14ac:dyDescent="0.35">
      <c r="A101" s="35" t="s">
        <v>48</v>
      </c>
    </row>
    <row r="102" spans="1:21" x14ac:dyDescent="0.25">
      <c r="A102" s="209" t="s">
        <v>34</v>
      </c>
      <c r="B102" s="210"/>
      <c r="C102" s="210"/>
      <c r="D102" s="210"/>
      <c r="E102" s="211"/>
      <c r="F102" s="37">
        <v>45566</v>
      </c>
      <c r="G102" s="38">
        <v>45597</v>
      </c>
      <c r="H102" s="38">
        <v>45627</v>
      </c>
      <c r="I102" s="38">
        <v>45658</v>
      </c>
      <c r="J102" s="38">
        <v>45689</v>
      </c>
      <c r="K102" s="38">
        <v>45717</v>
      </c>
      <c r="L102" s="38">
        <v>45748</v>
      </c>
      <c r="M102" s="38">
        <v>45778</v>
      </c>
      <c r="N102" s="38">
        <v>45809</v>
      </c>
      <c r="O102" s="39">
        <v>45839</v>
      </c>
      <c r="P102" s="26"/>
      <c r="Q102" s="207" t="s">
        <v>28</v>
      </c>
      <c r="R102" s="208"/>
      <c r="S102" s="27" t="s">
        <v>236</v>
      </c>
      <c r="T102" s="27" t="s">
        <v>17</v>
      </c>
      <c r="U102" s="28" t="s">
        <v>32</v>
      </c>
    </row>
    <row r="103" spans="1:21" ht="15" customHeight="1" x14ac:dyDescent="0.25">
      <c r="A103" s="29" t="s">
        <v>16</v>
      </c>
      <c r="B103" s="36" t="s">
        <v>21</v>
      </c>
      <c r="C103" s="16" t="s">
        <v>1</v>
      </c>
      <c r="D103" s="36" t="s">
        <v>7</v>
      </c>
      <c r="E103" s="17" t="s">
        <v>25</v>
      </c>
      <c r="F103" s="18"/>
      <c r="G103" s="18"/>
      <c r="H103" s="18"/>
      <c r="I103" s="18"/>
      <c r="J103" s="18"/>
      <c r="K103" s="18"/>
      <c r="L103" s="18"/>
      <c r="M103" s="18"/>
      <c r="N103" s="18"/>
      <c r="O103" s="19">
        <v>0</v>
      </c>
      <c r="P103" s="20"/>
      <c r="Q103" s="192" t="s">
        <v>336</v>
      </c>
      <c r="R103" s="192" t="s">
        <v>31</v>
      </c>
      <c r="S103" s="192" t="s">
        <v>237</v>
      </c>
      <c r="T103" s="193" t="s">
        <v>29</v>
      </c>
      <c r="U103" s="189" t="s">
        <v>33</v>
      </c>
    </row>
    <row r="104" spans="1:21" x14ac:dyDescent="0.25">
      <c r="A104" s="197"/>
      <c r="B104" s="200"/>
      <c r="C104" s="200"/>
      <c r="D104" s="201"/>
      <c r="E104" s="20" t="s">
        <v>19</v>
      </c>
      <c r="F104" s="4"/>
      <c r="G104" s="4"/>
      <c r="H104" s="4"/>
      <c r="I104" s="4"/>
      <c r="J104" s="4"/>
      <c r="K104" s="4"/>
      <c r="L104" s="4"/>
      <c r="M104" s="4"/>
      <c r="N104" s="4"/>
      <c r="O104" s="21">
        <v>0</v>
      </c>
      <c r="P104" s="20"/>
      <c r="Q104" s="193"/>
      <c r="R104" s="195"/>
      <c r="S104" s="193"/>
      <c r="T104" s="193"/>
      <c r="U104" s="190"/>
    </row>
    <row r="105" spans="1:21" x14ac:dyDescent="0.25">
      <c r="A105" s="198"/>
      <c r="B105" s="195"/>
      <c r="C105" s="195"/>
      <c r="D105" s="202"/>
      <c r="E105" s="20" t="s">
        <v>20</v>
      </c>
      <c r="F105" s="22"/>
      <c r="G105" s="22"/>
      <c r="H105" s="22"/>
      <c r="I105" s="22"/>
      <c r="J105" s="22"/>
      <c r="K105" s="22"/>
      <c r="L105" s="22"/>
      <c r="M105" s="22"/>
      <c r="N105" s="22"/>
      <c r="O105" s="23">
        <v>0</v>
      </c>
      <c r="P105" s="20"/>
      <c r="Q105" s="193"/>
      <c r="R105" s="195"/>
      <c r="S105" s="193"/>
      <c r="T105" s="193"/>
      <c r="U105" s="190"/>
    </row>
    <row r="106" spans="1:21" x14ac:dyDescent="0.25">
      <c r="A106" s="198"/>
      <c r="B106" s="196"/>
      <c r="C106" s="196"/>
      <c r="D106" s="203"/>
      <c r="E106" s="20" t="s">
        <v>26</v>
      </c>
      <c r="F106" s="18">
        <v>0</v>
      </c>
      <c r="G106" s="18"/>
      <c r="H106" s="18"/>
      <c r="I106" s="18"/>
      <c r="J106" s="18"/>
      <c r="K106" s="18"/>
      <c r="L106" s="18"/>
      <c r="M106" s="18"/>
      <c r="N106" s="18"/>
      <c r="O106" s="19"/>
      <c r="P106" s="20"/>
      <c r="Q106" s="193"/>
      <c r="R106" s="195"/>
      <c r="S106" s="193"/>
      <c r="T106" s="193"/>
      <c r="U106" s="190"/>
    </row>
    <row r="107" spans="1:21" x14ac:dyDescent="0.25">
      <c r="A107" s="198"/>
      <c r="B107" s="24" t="s">
        <v>23</v>
      </c>
      <c r="C107" s="25" t="s">
        <v>24</v>
      </c>
      <c r="D107" s="24" t="s">
        <v>51</v>
      </c>
      <c r="E107" s="20" t="s">
        <v>19</v>
      </c>
      <c r="F107" s="4">
        <v>0</v>
      </c>
      <c r="G107" s="4"/>
      <c r="H107" s="4"/>
      <c r="I107" s="4"/>
      <c r="J107" s="4"/>
      <c r="K107" s="4"/>
      <c r="L107" s="4"/>
      <c r="M107" s="4"/>
      <c r="N107" s="4"/>
      <c r="O107" s="21"/>
      <c r="P107" s="20"/>
      <c r="Q107" s="193"/>
      <c r="R107" s="195"/>
      <c r="S107" s="193"/>
      <c r="T107" s="193"/>
      <c r="U107" s="190"/>
    </row>
    <row r="108" spans="1:21" x14ac:dyDescent="0.25">
      <c r="A108" s="198"/>
      <c r="B108" s="200"/>
      <c r="C108" s="200"/>
      <c r="D108" s="205"/>
      <c r="E108" s="20" t="s">
        <v>20</v>
      </c>
      <c r="F108" s="22">
        <v>0</v>
      </c>
      <c r="G108" s="22"/>
      <c r="H108" s="22"/>
      <c r="I108" s="22"/>
      <c r="J108" s="22"/>
      <c r="K108" s="22"/>
      <c r="L108" s="22"/>
      <c r="M108" s="22"/>
      <c r="N108" s="22"/>
      <c r="O108" s="23"/>
      <c r="P108" s="20"/>
      <c r="Q108" s="193"/>
      <c r="R108" s="195"/>
      <c r="S108" s="193"/>
      <c r="T108" s="193"/>
      <c r="U108" s="190"/>
    </row>
    <row r="109" spans="1:21" x14ac:dyDescent="0.25">
      <c r="A109" s="198"/>
      <c r="B109" s="195"/>
      <c r="C109" s="195"/>
      <c r="D109" s="202"/>
      <c r="E109" s="20" t="s">
        <v>38</v>
      </c>
      <c r="F109" s="18"/>
      <c r="G109" s="18"/>
      <c r="H109" s="18"/>
      <c r="I109" s="18"/>
      <c r="J109" s="18"/>
      <c r="K109" s="18"/>
      <c r="L109" s="18"/>
      <c r="M109" s="18"/>
      <c r="N109" s="18"/>
      <c r="O109" s="19">
        <v>0</v>
      </c>
      <c r="P109" s="20"/>
      <c r="Q109" s="194"/>
      <c r="R109" s="196"/>
      <c r="S109" s="194"/>
      <c r="T109" s="193"/>
      <c r="U109" s="191"/>
    </row>
    <row r="110" spans="1:21" ht="15.75" thickBot="1" x14ac:dyDescent="0.3">
      <c r="A110" s="199"/>
      <c r="B110" s="204"/>
      <c r="C110" s="204"/>
      <c r="D110" s="206"/>
      <c r="E110" s="30" t="s">
        <v>22</v>
      </c>
      <c r="F110" s="31">
        <v>0</v>
      </c>
      <c r="G110" s="31"/>
      <c r="H110" s="31"/>
      <c r="I110" s="31"/>
      <c r="J110" s="31"/>
      <c r="K110" s="31"/>
      <c r="L110" s="31"/>
      <c r="M110" s="31"/>
      <c r="N110" s="31"/>
      <c r="O110" s="32"/>
      <c r="P110" s="30"/>
      <c r="Q110" s="152"/>
      <c r="R110" s="33"/>
      <c r="S110" s="34"/>
      <c r="T110" s="34"/>
      <c r="U110" s="43"/>
    </row>
    <row r="111" spans="1:21" ht="15.75" thickBot="1" x14ac:dyDescent="0.3">
      <c r="E111" s="2" t="s">
        <v>285</v>
      </c>
    </row>
    <row r="112" spans="1:21" ht="19.5" thickBot="1" x14ac:dyDescent="0.35">
      <c r="A112" s="35" t="s">
        <v>49</v>
      </c>
    </row>
    <row r="113" spans="1:21" x14ac:dyDescent="0.25">
      <c r="A113" s="209" t="s">
        <v>34</v>
      </c>
      <c r="B113" s="210"/>
      <c r="C113" s="210"/>
      <c r="D113" s="210"/>
      <c r="E113" s="211"/>
      <c r="F113" s="37">
        <v>45566</v>
      </c>
      <c r="G113" s="38">
        <v>45597</v>
      </c>
      <c r="H113" s="38">
        <v>45627</v>
      </c>
      <c r="I113" s="38">
        <v>45658</v>
      </c>
      <c r="J113" s="38">
        <v>45689</v>
      </c>
      <c r="K113" s="38">
        <v>45717</v>
      </c>
      <c r="L113" s="38">
        <v>45748</v>
      </c>
      <c r="M113" s="38">
        <v>45778</v>
      </c>
      <c r="N113" s="38">
        <v>45809</v>
      </c>
      <c r="O113" s="39">
        <v>45839</v>
      </c>
      <c r="P113" s="26"/>
      <c r="Q113" s="207" t="s">
        <v>28</v>
      </c>
      <c r="R113" s="208"/>
      <c r="S113" s="27" t="s">
        <v>236</v>
      </c>
      <c r="T113" s="27" t="s">
        <v>17</v>
      </c>
      <c r="U113" s="28" t="s">
        <v>32</v>
      </c>
    </row>
    <row r="114" spans="1:21" ht="15" customHeight="1" x14ac:dyDescent="0.25">
      <c r="A114" s="29" t="s">
        <v>16</v>
      </c>
      <c r="B114" s="36" t="s">
        <v>21</v>
      </c>
      <c r="C114" s="16" t="s">
        <v>1</v>
      </c>
      <c r="D114" s="36" t="s">
        <v>7</v>
      </c>
      <c r="E114" s="17" t="s">
        <v>25</v>
      </c>
      <c r="F114" s="18"/>
      <c r="G114" s="18"/>
      <c r="H114" s="18"/>
      <c r="I114" s="18"/>
      <c r="J114" s="18"/>
      <c r="K114" s="18"/>
      <c r="L114" s="18"/>
      <c r="M114" s="18"/>
      <c r="N114" s="18"/>
      <c r="O114" s="19">
        <v>0</v>
      </c>
      <c r="P114" s="20"/>
      <c r="Q114" s="192" t="s">
        <v>336</v>
      </c>
      <c r="R114" s="192" t="s">
        <v>31</v>
      </c>
      <c r="S114" s="192" t="s">
        <v>237</v>
      </c>
      <c r="T114" s="193" t="s">
        <v>29</v>
      </c>
      <c r="U114" s="189" t="s">
        <v>33</v>
      </c>
    </row>
    <row r="115" spans="1:21" x14ac:dyDescent="0.25">
      <c r="A115" s="197"/>
      <c r="B115" s="200"/>
      <c r="C115" s="200"/>
      <c r="D115" s="201"/>
      <c r="E115" s="20" t="s">
        <v>19</v>
      </c>
      <c r="F115" s="4"/>
      <c r="G115" s="4"/>
      <c r="H115" s="4"/>
      <c r="I115" s="4"/>
      <c r="J115" s="4"/>
      <c r="K115" s="4"/>
      <c r="L115" s="4"/>
      <c r="M115" s="4"/>
      <c r="N115" s="4"/>
      <c r="O115" s="21">
        <v>0</v>
      </c>
      <c r="P115" s="20"/>
      <c r="Q115" s="193"/>
      <c r="R115" s="195"/>
      <c r="S115" s="193"/>
      <c r="T115" s="193"/>
      <c r="U115" s="190"/>
    </row>
    <row r="116" spans="1:21" x14ac:dyDescent="0.25">
      <c r="A116" s="198"/>
      <c r="B116" s="195"/>
      <c r="C116" s="195"/>
      <c r="D116" s="202"/>
      <c r="E116" s="20" t="s">
        <v>20</v>
      </c>
      <c r="F116" s="22"/>
      <c r="G116" s="22"/>
      <c r="H116" s="22"/>
      <c r="I116" s="22"/>
      <c r="J116" s="22"/>
      <c r="K116" s="22"/>
      <c r="L116" s="22"/>
      <c r="M116" s="22"/>
      <c r="N116" s="22"/>
      <c r="O116" s="23">
        <v>0</v>
      </c>
      <c r="P116" s="20"/>
      <c r="Q116" s="193"/>
      <c r="R116" s="195"/>
      <c r="S116" s="193"/>
      <c r="T116" s="193"/>
      <c r="U116" s="190"/>
    </row>
    <row r="117" spans="1:21" x14ac:dyDescent="0.25">
      <c r="A117" s="198"/>
      <c r="B117" s="196"/>
      <c r="C117" s="196"/>
      <c r="D117" s="203"/>
      <c r="E117" s="20" t="s">
        <v>26</v>
      </c>
      <c r="F117" s="18">
        <v>0</v>
      </c>
      <c r="G117" s="18"/>
      <c r="H117" s="18"/>
      <c r="I117" s="18"/>
      <c r="J117" s="18"/>
      <c r="K117" s="18"/>
      <c r="L117" s="18"/>
      <c r="M117" s="18"/>
      <c r="N117" s="18"/>
      <c r="O117" s="19"/>
      <c r="P117" s="20"/>
      <c r="Q117" s="193"/>
      <c r="R117" s="195"/>
      <c r="S117" s="193"/>
      <c r="T117" s="193"/>
      <c r="U117" s="190"/>
    </row>
    <row r="118" spans="1:21" x14ac:dyDescent="0.25">
      <c r="A118" s="198"/>
      <c r="B118" s="24" t="s">
        <v>23</v>
      </c>
      <c r="C118" s="25" t="s">
        <v>24</v>
      </c>
      <c r="D118" s="24" t="s">
        <v>51</v>
      </c>
      <c r="E118" s="20" t="s">
        <v>19</v>
      </c>
      <c r="F118" s="4">
        <v>0</v>
      </c>
      <c r="G118" s="4"/>
      <c r="H118" s="4"/>
      <c r="I118" s="4"/>
      <c r="J118" s="4"/>
      <c r="K118" s="4"/>
      <c r="L118" s="4"/>
      <c r="M118" s="4"/>
      <c r="N118" s="4"/>
      <c r="O118" s="21"/>
      <c r="P118" s="20"/>
      <c r="Q118" s="193"/>
      <c r="R118" s="195"/>
      <c r="S118" s="193"/>
      <c r="T118" s="193"/>
      <c r="U118" s="190"/>
    </row>
    <row r="119" spans="1:21" x14ac:dyDescent="0.25">
      <c r="A119" s="198"/>
      <c r="B119" s="200"/>
      <c r="C119" s="200"/>
      <c r="D119" s="223"/>
      <c r="E119" s="20" t="s">
        <v>20</v>
      </c>
      <c r="F119" s="22">
        <v>0</v>
      </c>
      <c r="G119" s="22"/>
      <c r="H119" s="22"/>
      <c r="I119" s="22"/>
      <c r="J119" s="22"/>
      <c r="K119" s="22"/>
      <c r="L119" s="22"/>
      <c r="M119" s="22"/>
      <c r="N119" s="22"/>
      <c r="O119" s="23"/>
      <c r="P119" s="20"/>
      <c r="Q119" s="193"/>
      <c r="R119" s="195"/>
      <c r="S119" s="193"/>
      <c r="T119" s="193"/>
      <c r="U119" s="190"/>
    </row>
    <row r="120" spans="1:21" x14ac:dyDescent="0.25">
      <c r="A120" s="198"/>
      <c r="B120" s="195"/>
      <c r="C120" s="195"/>
      <c r="D120" s="224"/>
      <c r="E120" s="20" t="s">
        <v>38</v>
      </c>
      <c r="F120" s="18"/>
      <c r="G120" s="18"/>
      <c r="H120" s="18"/>
      <c r="I120" s="18"/>
      <c r="J120" s="18"/>
      <c r="K120" s="18"/>
      <c r="L120" s="18"/>
      <c r="M120" s="18"/>
      <c r="N120" s="18"/>
      <c r="O120" s="19">
        <v>0</v>
      </c>
      <c r="P120" s="20"/>
      <c r="Q120" s="194"/>
      <c r="R120" s="196"/>
      <c r="S120" s="194"/>
      <c r="T120" s="193"/>
      <c r="U120" s="191"/>
    </row>
    <row r="121" spans="1:21" ht="15.75" thickBot="1" x14ac:dyDescent="0.3">
      <c r="A121" s="199"/>
      <c r="B121" s="204"/>
      <c r="C121" s="204"/>
      <c r="D121" s="225"/>
      <c r="E121" s="30" t="s">
        <v>22</v>
      </c>
      <c r="F121" s="31">
        <v>0</v>
      </c>
      <c r="G121" s="31"/>
      <c r="H121" s="31"/>
      <c r="I121" s="31"/>
      <c r="J121" s="31"/>
      <c r="K121" s="31"/>
      <c r="L121" s="31"/>
      <c r="M121" s="31"/>
      <c r="N121" s="31"/>
      <c r="O121" s="32"/>
      <c r="P121" s="30"/>
      <c r="Q121" s="152"/>
      <c r="R121" s="33"/>
      <c r="S121" s="34"/>
      <c r="T121" s="34"/>
      <c r="U121" s="43"/>
    </row>
    <row r="122" spans="1:21" ht="15.75" thickBot="1" x14ac:dyDescent="0.3">
      <c r="E122" s="2" t="s">
        <v>285</v>
      </c>
    </row>
    <row r="123" spans="1:21" ht="19.5" thickBot="1" x14ac:dyDescent="0.35">
      <c r="A123" s="35" t="s">
        <v>50</v>
      </c>
    </row>
    <row r="124" spans="1:21" x14ac:dyDescent="0.25">
      <c r="A124" s="209" t="s">
        <v>34</v>
      </c>
      <c r="B124" s="210"/>
      <c r="C124" s="210"/>
      <c r="D124" s="210"/>
      <c r="E124" s="211"/>
      <c r="F124" s="37">
        <v>45566</v>
      </c>
      <c r="G124" s="38">
        <v>45597</v>
      </c>
      <c r="H124" s="38">
        <v>45627</v>
      </c>
      <c r="I124" s="38">
        <v>45658</v>
      </c>
      <c r="J124" s="38">
        <v>45689</v>
      </c>
      <c r="K124" s="38">
        <v>45717</v>
      </c>
      <c r="L124" s="38">
        <v>45748</v>
      </c>
      <c r="M124" s="38">
        <v>45778</v>
      </c>
      <c r="N124" s="38">
        <v>45809</v>
      </c>
      <c r="O124" s="39">
        <v>45839</v>
      </c>
      <c r="P124" s="26"/>
      <c r="Q124" s="207" t="s">
        <v>28</v>
      </c>
      <c r="R124" s="208"/>
      <c r="S124" s="27" t="s">
        <v>236</v>
      </c>
      <c r="T124" s="27" t="s">
        <v>17</v>
      </c>
      <c r="U124" s="28" t="s">
        <v>32</v>
      </c>
    </row>
    <row r="125" spans="1:21" ht="15" customHeight="1" x14ac:dyDescent="0.25">
      <c r="A125" s="29" t="s">
        <v>16</v>
      </c>
      <c r="B125" s="36" t="s">
        <v>21</v>
      </c>
      <c r="C125" s="16" t="s">
        <v>1</v>
      </c>
      <c r="D125" s="36" t="s">
        <v>7</v>
      </c>
      <c r="E125" s="17" t="s">
        <v>25</v>
      </c>
      <c r="F125" s="18"/>
      <c r="G125" s="18"/>
      <c r="H125" s="18"/>
      <c r="I125" s="18"/>
      <c r="J125" s="18"/>
      <c r="K125" s="18"/>
      <c r="L125" s="18"/>
      <c r="M125" s="18"/>
      <c r="N125" s="18"/>
      <c r="O125" s="19">
        <v>0</v>
      </c>
      <c r="P125" s="20"/>
      <c r="Q125" s="192" t="s">
        <v>336</v>
      </c>
      <c r="R125" s="192" t="s">
        <v>31</v>
      </c>
      <c r="S125" s="192" t="s">
        <v>237</v>
      </c>
      <c r="T125" s="193" t="s">
        <v>29</v>
      </c>
      <c r="U125" s="189" t="s">
        <v>33</v>
      </c>
    </row>
    <row r="126" spans="1:21" x14ac:dyDescent="0.25">
      <c r="A126" s="197"/>
      <c r="B126" s="200"/>
      <c r="C126" s="200"/>
      <c r="D126" s="201"/>
      <c r="E126" s="20" t="s">
        <v>19</v>
      </c>
      <c r="F126" s="4"/>
      <c r="G126" s="4"/>
      <c r="H126" s="4"/>
      <c r="I126" s="4"/>
      <c r="J126" s="4"/>
      <c r="K126" s="4"/>
      <c r="L126" s="4"/>
      <c r="M126" s="4"/>
      <c r="N126" s="4"/>
      <c r="O126" s="21">
        <v>0</v>
      </c>
      <c r="P126" s="20"/>
      <c r="Q126" s="193"/>
      <c r="R126" s="195"/>
      <c r="S126" s="193"/>
      <c r="T126" s="193"/>
      <c r="U126" s="190"/>
    </row>
    <row r="127" spans="1:21" x14ac:dyDescent="0.25">
      <c r="A127" s="198"/>
      <c r="B127" s="195"/>
      <c r="C127" s="195"/>
      <c r="D127" s="202"/>
      <c r="E127" s="20" t="s">
        <v>20</v>
      </c>
      <c r="F127" s="22"/>
      <c r="G127" s="22"/>
      <c r="H127" s="22"/>
      <c r="I127" s="22"/>
      <c r="J127" s="22"/>
      <c r="K127" s="22"/>
      <c r="L127" s="22"/>
      <c r="M127" s="22"/>
      <c r="N127" s="22"/>
      <c r="O127" s="23">
        <v>0</v>
      </c>
      <c r="P127" s="20"/>
      <c r="Q127" s="193"/>
      <c r="R127" s="195"/>
      <c r="S127" s="193"/>
      <c r="T127" s="193"/>
      <c r="U127" s="190"/>
    </row>
    <row r="128" spans="1:21" x14ac:dyDescent="0.25">
      <c r="A128" s="198"/>
      <c r="B128" s="196"/>
      <c r="C128" s="196"/>
      <c r="D128" s="203"/>
      <c r="E128" s="20" t="s">
        <v>26</v>
      </c>
      <c r="F128" s="18">
        <v>0</v>
      </c>
      <c r="G128" s="18"/>
      <c r="H128" s="18"/>
      <c r="I128" s="18"/>
      <c r="J128" s="18"/>
      <c r="K128" s="18"/>
      <c r="L128" s="18"/>
      <c r="M128" s="18"/>
      <c r="N128" s="18"/>
      <c r="O128" s="19"/>
      <c r="P128" s="20"/>
      <c r="Q128" s="193"/>
      <c r="R128" s="195"/>
      <c r="S128" s="193"/>
      <c r="T128" s="193"/>
      <c r="U128" s="190"/>
    </row>
    <row r="129" spans="1:21" x14ac:dyDescent="0.25">
      <c r="A129" s="198"/>
      <c r="B129" s="24" t="s">
        <v>23</v>
      </c>
      <c r="C129" s="25" t="s">
        <v>24</v>
      </c>
      <c r="D129" s="24" t="s">
        <v>51</v>
      </c>
      <c r="E129" s="20" t="s">
        <v>19</v>
      </c>
      <c r="F129" s="4">
        <v>0</v>
      </c>
      <c r="G129" s="4"/>
      <c r="H129" s="4"/>
      <c r="I129" s="4"/>
      <c r="J129" s="4"/>
      <c r="K129" s="4"/>
      <c r="L129" s="4"/>
      <c r="M129" s="4"/>
      <c r="N129" s="4"/>
      <c r="O129" s="21"/>
      <c r="P129" s="20"/>
      <c r="Q129" s="193"/>
      <c r="R129" s="195"/>
      <c r="S129" s="193"/>
      <c r="T129" s="193"/>
      <c r="U129" s="190"/>
    </row>
    <row r="130" spans="1:21" x14ac:dyDescent="0.25">
      <c r="A130" s="198"/>
      <c r="B130" s="200"/>
      <c r="C130" s="200"/>
      <c r="D130" s="205"/>
      <c r="E130" s="20" t="s">
        <v>20</v>
      </c>
      <c r="F130" s="22">
        <v>0</v>
      </c>
      <c r="G130" s="22"/>
      <c r="H130" s="22"/>
      <c r="I130" s="22"/>
      <c r="J130" s="22"/>
      <c r="K130" s="22"/>
      <c r="L130" s="22"/>
      <c r="M130" s="22"/>
      <c r="N130" s="22"/>
      <c r="O130" s="23"/>
      <c r="P130" s="20"/>
      <c r="Q130" s="193"/>
      <c r="R130" s="195"/>
      <c r="S130" s="193"/>
      <c r="T130" s="193"/>
      <c r="U130" s="190"/>
    </row>
    <row r="131" spans="1:21" x14ac:dyDescent="0.25">
      <c r="A131" s="198"/>
      <c r="B131" s="195"/>
      <c r="C131" s="195"/>
      <c r="D131" s="202"/>
      <c r="E131" s="20" t="s">
        <v>38</v>
      </c>
      <c r="F131" s="18"/>
      <c r="G131" s="18"/>
      <c r="H131" s="18"/>
      <c r="I131" s="18"/>
      <c r="J131" s="18"/>
      <c r="K131" s="18"/>
      <c r="L131" s="18"/>
      <c r="M131" s="18"/>
      <c r="N131" s="18"/>
      <c r="O131" s="19">
        <v>0</v>
      </c>
      <c r="P131" s="20"/>
      <c r="Q131" s="194"/>
      <c r="R131" s="196"/>
      <c r="S131" s="194"/>
      <c r="T131" s="193"/>
      <c r="U131" s="191"/>
    </row>
    <row r="132" spans="1:21" ht="15.75" thickBot="1" x14ac:dyDescent="0.3">
      <c r="A132" s="199"/>
      <c r="B132" s="204"/>
      <c r="C132" s="204"/>
      <c r="D132" s="206"/>
      <c r="E132" s="30" t="s">
        <v>22</v>
      </c>
      <c r="F132" s="31">
        <v>0</v>
      </c>
      <c r="G132" s="31"/>
      <c r="H132" s="31"/>
      <c r="I132" s="31"/>
      <c r="J132" s="31"/>
      <c r="K132" s="31"/>
      <c r="L132" s="31"/>
      <c r="M132" s="31"/>
      <c r="N132" s="31"/>
      <c r="O132" s="32"/>
      <c r="P132" s="30"/>
      <c r="Q132" s="152"/>
      <c r="R132" s="33"/>
      <c r="S132" s="34"/>
      <c r="T132" s="34"/>
      <c r="U132" s="43"/>
    </row>
    <row r="133" spans="1:21" ht="15.75" thickBot="1" x14ac:dyDescent="0.3">
      <c r="E133" s="113" t="s">
        <v>285</v>
      </c>
    </row>
  </sheetData>
  <mergeCells count="163">
    <mergeCell ref="A124:E124"/>
    <mergeCell ref="Q124:R124"/>
    <mergeCell ref="Q125:Q131"/>
    <mergeCell ref="R125:R131"/>
    <mergeCell ref="S125:S131"/>
    <mergeCell ref="T114:T120"/>
    <mergeCell ref="U114:U120"/>
    <mergeCell ref="A115:A121"/>
    <mergeCell ref="B115:B117"/>
    <mergeCell ref="C115:C117"/>
    <mergeCell ref="D115:D117"/>
    <mergeCell ref="B119:B121"/>
    <mergeCell ref="C119:C121"/>
    <mergeCell ref="D119:D121"/>
    <mergeCell ref="T125:T131"/>
    <mergeCell ref="U125:U131"/>
    <mergeCell ref="A126:A132"/>
    <mergeCell ref="B126:B128"/>
    <mergeCell ref="C126:C128"/>
    <mergeCell ref="D126:D128"/>
    <mergeCell ref="B130:B132"/>
    <mergeCell ref="C130:C132"/>
    <mergeCell ref="D130:D132"/>
    <mergeCell ref="A113:E113"/>
    <mergeCell ref="Q113:R113"/>
    <mergeCell ref="Q114:Q120"/>
    <mergeCell ref="R114:R120"/>
    <mergeCell ref="S114:S120"/>
    <mergeCell ref="T103:T109"/>
    <mergeCell ref="U103:U109"/>
    <mergeCell ref="A104:A110"/>
    <mergeCell ref="B104:B106"/>
    <mergeCell ref="C104:C106"/>
    <mergeCell ref="D104:D106"/>
    <mergeCell ref="B108:B110"/>
    <mergeCell ref="C108:C110"/>
    <mergeCell ref="D108:D110"/>
    <mergeCell ref="A102:E102"/>
    <mergeCell ref="Q102:R102"/>
    <mergeCell ref="Q103:Q109"/>
    <mergeCell ref="R103:R109"/>
    <mergeCell ref="S103:S109"/>
    <mergeCell ref="T92:T98"/>
    <mergeCell ref="U92:U98"/>
    <mergeCell ref="A93:A99"/>
    <mergeCell ref="B93:B95"/>
    <mergeCell ref="C93:C95"/>
    <mergeCell ref="D93:D95"/>
    <mergeCell ref="B97:B99"/>
    <mergeCell ref="C97:C99"/>
    <mergeCell ref="D97:D99"/>
    <mergeCell ref="A91:E91"/>
    <mergeCell ref="Q91:R91"/>
    <mergeCell ref="Q92:Q98"/>
    <mergeCell ref="R92:R98"/>
    <mergeCell ref="S92:S98"/>
    <mergeCell ref="T81:T87"/>
    <mergeCell ref="U81:U87"/>
    <mergeCell ref="A82:A88"/>
    <mergeCell ref="B82:B84"/>
    <mergeCell ref="C82:C84"/>
    <mergeCell ref="D82:D84"/>
    <mergeCell ref="B86:B88"/>
    <mergeCell ref="C86:C88"/>
    <mergeCell ref="D86:D88"/>
    <mergeCell ref="A80:E80"/>
    <mergeCell ref="Q80:R80"/>
    <mergeCell ref="Q81:Q87"/>
    <mergeCell ref="R81:R87"/>
    <mergeCell ref="S81:S87"/>
    <mergeCell ref="T70:T76"/>
    <mergeCell ref="U70:U76"/>
    <mergeCell ref="A71:A77"/>
    <mergeCell ref="B71:B73"/>
    <mergeCell ref="C71:C73"/>
    <mergeCell ref="D71:D73"/>
    <mergeCell ref="B75:B77"/>
    <mergeCell ref="C75:C77"/>
    <mergeCell ref="D75:D77"/>
    <mergeCell ref="A69:E69"/>
    <mergeCell ref="Q69:R69"/>
    <mergeCell ref="Q70:Q76"/>
    <mergeCell ref="R70:R76"/>
    <mergeCell ref="S70:S76"/>
    <mergeCell ref="T59:T65"/>
    <mergeCell ref="U59:U65"/>
    <mergeCell ref="A60:A66"/>
    <mergeCell ref="B60:B62"/>
    <mergeCell ref="C60:C62"/>
    <mergeCell ref="D60:D62"/>
    <mergeCell ref="B64:B66"/>
    <mergeCell ref="C64:C66"/>
    <mergeCell ref="D64:D66"/>
    <mergeCell ref="A58:E58"/>
    <mergeCell ref="Q58:R58"/>
    <mergeCell ref="Q59:Q65"/>
    <mergeCell ref="R59:R65"/>
    <mergeCell ref="S59:S65"/>
    <mergeCell ref="A49:A55"/>
    <mergeCell ref="B49:B51"/>
    <mergeCell ref="C49:C51"/>
    <mergeCell ref="D49:D51"/>
    <mergeCell ref="B53:B55"/>
    <mergeCell ref="C53:C55"/>
    <mergeCell ref="D53:D55"/>
    <mergeCell ref="Q48:Q54"/>
    <mergeCell ref="R48:R54"/>
    <mergeCell ref="S48:S54"/>
    <mergeCell ref="T48:T54"/>
    <mergeCell ref="U48:U54"/>
    <mergeCell ref="D16:D18"/>
    <mergeCell ref="B20:B22"/>
    <mergeCell ref="C20:C22"/>
    <mergeCell ref="D20:D22"/>
    <mergeCell ref="A47:E47"/>
    <mergeCell ref="Q47:R47"/>
    <mergeCell ref="A14:E14"/>
    <mergeCell ref="Q14:R14"/>
    <mergeCell ref="Q15:Q21"/>
    <mergeCell ref="R15:R21"/>
    <mergeCell ref="A16:A22"/>
    <mergeCell ref="B16:B18"/>
    <mergeCell ref="C16:C18"/>
    <mergeCell ref="S15:S21"/>
    <mergeCell ref="T15:T21"/>
    <mergeCell ref="C38:C40"/>
    <mergeCell ref="D38:D40"/>
    <mergeCell ref="B42:B44"/>
    <mergeCell ref="C42:C44"/>
    <mergeCell ref="D42:D44"/>
    <mergeCell ref="Q37:Q43"/>
    <mergeCell ref="R37:R43"/>
    <mergeCell ref="S37:S43"/>
    <mergeCell ref="T37:T43"/>
    <mergeCell ref="U37:U43"/>
    <mergeCell ref="T26:T32"/>
    <mergeCell ref="Q25:R25"/>
    <mergeCell ref="A25:E25"/>
    <mergeCell ref="A36:E36"/>
    <mergeCell ref="Q36:R36"/>
    <mergeCell ref="A38:A44"/>
    <mergeCell ref="B38:B40"/>
    <mergeCell ref="U15:U21"/>
    <mergeCell ref="U26:U32"/>
    <mergeCell ref="Q26:Q32"/>
    <mergeCell ref="R26:R32"/>
    <mergeCell ref="S26:S32"/>
    <mergeCell ref="A27:A33"/>
    <mergeCell ref="B27:B29"/>
    <mergeCell ref="C27:C29"/>
    <mergeCell ref="D27:D29"/>
    <mergeCell ref="B31:B33"/>
    <mergeCell ref="C31:C33"/>
    <mergeCell ref="D31:D33"/>
    <mergeCell ref="A5:E5"/>
    <mergeCell ref="A6:E6"/>
    <mergeCell ref="A7:E7"/>
    <mergeCell ref="A8:E8"/>
    <mergeCell ref="A9:E9"/>
    <mergeCell ref="A11:E11"/>
    <mergeCell ref="A10:E10"/>
    <mergeCell ref="B2:C2"/>
    <mergeCell ref="B3:C3"/>
  </mergeCells>
  <dataValidations count="6">
    <dataValidation type="list" allowBlank="1" showInputMessage="1" showErrorMessage="1" sqref="D16:D18 D27:D29 D38:D40 D49:D51 D60:D62 D71:D73 D82:D84 D93:D95 D104:D106 D115:D117 D126:D128" xr:uid="{380C26F6-CE2C-45E7-9D90-75CD0CED044A}">
      <formula1>"Yes,No"</formula1>
    </dataValidation>
    <dataValidation type="list" allowBlank="1" showInputMessage="1" showErrorMessage="1" sqref="T33 T44 T22 T55 T66 T77 T88 T99 T110 T121 T132" xr:uid="{1308649D-3C0E-43FD-9C92-C72D9E077432}">
      <formula1>"Classroom,Online,Hybrid"</formula1>
    </dataValidation>
    <dataValidation type="list" allowBlank="1" showInputMessage="1" showErrorMessage="1" sqref="U33 U44 U22 U55 U66 U77 U88 U99 U110 U121 U132" xr:uid="{01F98A53-41EC-4CC2-A62D-FB62BCAE99FC}">
      <formula1>"Delivered by SHCG either on campus or online within Hampshire &amp; IoW,Delivered by SHCG online outside of Hampshire &amp; IoW,Not delivered by SHCG in any capacity"</formula1>
    </dataValidation>
    <dataValidation type="list" allowBlank="1" showInputMessage="1" showErrorMessage="1" sqref="S22 S33 S44 S55 S66 S77 S88 S99 S110 S121 S132" xr:uid="{44BDCBF5-3B4C-4BB3-8461-3863EA49BE90}">
      <formula1>"ACC-FIN, ADM-ADM, BUI-CON, BUI-MAN, CDV-WEB, CRA-DES, ENG-ENG, ENV-CON, FOU-LIF, HEA-SOC, HOS-CAT, ICT-USE, ICT-PRA, LAW-LEG, MAN-TEC, MAR-SAL, MED-COM, PRE-WOR, PUB-SER, RET-WHO, SCI-SCI, SPO-REC, TEA-LEC, TRA-OPS, TRA-TOU, WAR-DIS, ENG-MAT"</formula1>
    </dataValidation>
    <dataValidation type="list" allowBlank="1" showInputMessage="1" showErrorMessage="1" sqref="E133 E34 E45 E56 E67 E78 E89 E100 E111 E122 E23" xr:uid="{275126B0-332E-4C5E-B8D9-9E454822C282}">
      <formula1>"Cohort delivery used,Cohort delivery NOT used"</formula1>
    </dataValidation>
    <dataValidation type="list" allowBlank="1" showInputMessage="1" showErrorMessage="1" sqref="Q22 Q33 Q44 Q55 Q66 Q77 Q88 Q99 Q110 Q121 Q132" xr:uid="{6A0F36A4-6163-4DF6-AC2F-1A3A53B462D4}">
      <formula1>"Only in Hampshire &amp; Isle of Wight,Within Hampshire &amp; Isle of Wight alongside other priority regioins,Only within priority regions Dorset / Wiltshire / Berkshire / Surrey or Sussex,Within other non-devolved regions,None"</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E4A1-ED0B-4089-BAA5-B3E6C2C923CF}">
  <sheetPr>
    <tabColor theme="6"/>
  </sheetPr>
  <dimension ref="B1:E31"/>
  <sheetViews>
    <sheetView workbookViewId="0">
      <selection activeCell="F4" sqref="F4"/>
    </sheetView>
  </sheetViews>
  <sheetFormatPr defaultRowHeight="15" x14ac:dyDescent="0.25"/>
  <cols>
    <col min="1" max="1" width="3.85546875" customWidth="1"/>
    <col min="2" max="2" width="37.42578125" customWidth="1"/>
    <col min="3" max="3" width="21.28515625" customWidth="1"/>
    <col min="4" max="4" width="16" customWidth="1"/>
  </cols>
  <sheetData>
    <row r="1" spans="2:4" ht="15.75" thickBot="1" x14ac:dyDescent="0.3"/>
    <row r="2" spans="2:4" x14ac:dyDescent="0.25">
      <c r="B2" s="226" t="s">
        <v>234</v>
      </c>
      <c r="C2" s="227"/>
      <c r="D2" s="228"/>
    </row>
    <row r="3" spans="2:4" x14ac:dyDescent="0.25">
      <c r="B3" s="229" t="s">
        <v>232</v>
      </c>
      <c r="C3" s="230"/>
      <c r="D3" s="231"/>
    </row>
    <row r="4" spans="2:4" x14ac:dyDescent="0.25">
      <c r="B4" s="109" t="s">
        <v>233</v>
      </c>
      <c r="C4" s="167" t="s">
        <v>235</v>
      </c>
      <c r="D4" s="173" t="s">
        <v>369</v>
      </c>
    </row>
    <row r="5" spans="2:4" x14ac:dyDescent="0.25">
      <c r="B5" s="107" t="s">
        <v>240</v>
      </c>
      <c r="C5" s="168" t="s">
        <v>238</v>
      </c>
      <c r="D5" s="110" t="s">
        <v>371</v>
      </c>
    </row>
    <row r="6" spans="2:4" x14ac:dyDescent="0.25">
      <c r="B6" s="108" t="s">
        <v>132</v>
      </c>
      <c r="C6" s="168" t="s">
        <v>279</v>
      </c>
      <c r="D6" s="110" t="s">
        <v>371</v>
      </c>
    </row>
    <row r="7" spans="2:4" x14ac:dyDescent="0.25">
      <c r="B7" s="164" t="s">
        <v>239</v>
      </c>
      <c r="C7" s="171" t="s">
        <v>242</v>
      </c>
      <c r="D7" s="170" t="s">
        <v>370</v>
      </c>
    </row>
    <row r="8" spans="2:4" x14ac:dyDescent="0.25">
      <c r="B8" s="108" t="s">
        <v>241</v>
      </c>
      <c r="C8" s="168" t="s">
        <v>243</v>
      </c>
      <c r="D8" s="110" t="s">
        <v>371</v>
      </c>
    </row>
    <row r="9" spans="2:4" x14ac:dyDescent="0.25">
      <c r="B9" s="164" t="s">
        <v>375</v>
      </c>
      <c r="C9" s="171" t="s">
        <v>244</v>
      </c>
      <c r="D9" s="170" t="s">
        <v>370</v>
      </c>
    </row>
    <row r="10" spans="2:4" x14ac:dyDescent="0.25">
      <c r="B10" s="108" t="s">
        <v>245</v>
      </c>
      <c r="C10" s="168" t="s">
        <v>259</v>
      </c>
      <c r="D10" s="110" t="s">
        <v>371</v>
      </c>
    </row>
    <row r="11" spans="2:4" x14ac:dyDescent="0.25">
      <c r="B11" s="108" t="s">
        <v>18</v>
      </c>
      <c r="C11" s="168" t="s">
        <v>260</v>
      </c>
      <c r="D11" s="110" t="s">
        <v>371</v>
      </c>
    </row>
    <row r="12" spans="2:4" x14ac:dyDescent="0.25">
      <c r="B12" s="108" t="s">
        <v>247</v>
      </c>
      <c r="C12" s="168" t="s">
        <v>261</v>
      </c>
      <c r="D12" s="110" t="s">
        <v>371</v>
      </c>
    </row>
    <row r="13" spans="2:4" x14ac:dyDescent="0.25">
      <c r="B13" s="108" t="s">
        <v>246</v>
      </c>
      <c r="C13" s="168" t="s">
        <v>262</v>
      </c>
      <c r="D13" s="110" t="s">
        <v>371</v>
      </c>
    </row>
    <row r="14" spans="2:4" x14ac:dyDescent="0.25">
      <c r="B14" s="164" t="s">
        <v>248</v>
      </c>
      <c r="C14" s="171" t="s">
        <v>263</v>
      </c>
      <c r="D14" s="170" t="s">
        <v>370</v>
      </c>
    </row>
    <row r="15" spans="2:4" x14ac:dyDescent="0.25">
      <c r="B15" s="108" t="s">
        <v>249</v>
      </c>
      <c r="C15" s="168" t="s">
        <v>264</v>
      </c>
      <c r="D15" s="110" t="s">
        <v>371</v>
      </c>
    </row>
    <row r="16" spans="2:4" x14ac:dyDescent="0.25">
      <c r="B16" s="164" t="s">
        <v>133</v>
      </c>
      <c r="C16" s="171" t="s">
        <v>265</v>
      </c>
      <c r="D16" s="170" t="s">
        <v>370</v>
      </c>
    </row>
    <row r="17" spans="2:5" x14ac:dyDescent="0.25">
      <c r="B17" s="164" t="s">
        <v>250</v>
      </c>
      <c r="C17" s="171" t="s">
        <v>266</v>
      </c>
      <c r="D17" s="170" t="s">
        <v>370</v>
      </c>
    </row>
    <row r="18" spans="2:5" x14ac:dyDescent="0.25">
      <c r="B18" s="108" t="s">
        <v>251</v>
      </c>
      <c r="C18" s="168" t="s">
        <v>267</v>
      </c>
      <c r="D18" s="110" t="s">
        <v>371</v>
      </c>
    </row>
    <row r="19" spans="2:5" x14ac:dyDescent="0.25">
      <c r="B19" s="108" t="s">
        <v>3</v>
      </c>
      <c r="C19" s="168" t="s">
        <v>268</v>
      </c>
      <c r="D19" s="110" t="s">
        <v>371</v>
      </c>
    </row>
    <row r="20" spans="2:5" x14ac:dyDescent="0.25">
      <c r="B20" s="108" t="s">
        <v>252</v>
      </c>
      <c r="C20" s="168" t="s">
        <v>269</v>
      </c>
      <c r="D20" s="110" t="s">
        <v>371</v>
      </c>
    </row>
    <row r="21" spans="2:5" x14ac:dyDescent="0.25">
      <c r="B21" s="108" t="s">
        <v>253</v>
      </c>
      <c r="C21" s="168" t="s">
        <v>270</v>
      </c>
      <c r="D21" s="110" t="s">
        <v>371</v>
      </c>
    </row>
    <row r="22" spans="2:5" x14ac:dyDescent="0.25">
      <c r="B22" s="164" t="s">
        <v>254</v>
      </c>
      <c r="C22" s="171" t="s">
        <v>271</v>
      </c>
      <c r="D22" s="170" t="s">
        <v>370</v>
      </c>
    </row>
    <row r="23" spans="2:5" x14ac:dyDescent="0.25">
      <c r="B23" s="108" t="s">
        <v>255</v>
      </c>
      <c r="C23" s="168" t="s">
        <v>272</v>
      </c>
      <c r="D23" s="110" t="s">
        <v>371</v>
      </c>
    </row>
    <row r="24" spans="2:5" x14ac:dyDescent="0.25">
      <c r="B24" s="108" t="s">
        <v>256</v>
      </c>
      <c r="C24" s="168" t="s">
        <v>273</v>
      </c>
      <c r="D24" s="110" t="s">
        <v>371</v>
      </c>
    </row>
    <row r="25" spans="2:5" x14ac:dyDescent="0.25">
      <c r="B25" s="108" t="s">
        <v>134</v>
      </c>
      <c r="C25" s="168" t="s">
        <v>274</v>
      </c>
      <c r="D25" s="110" t="s">
        <v>371</v>
      </c>
    </row>
    <row r="26" spans="2:5" x14ac:dyDescent="0.25">
      <c r="B26" s="108" t="s">
        <v>257</v>
      </c>
      <c r="C26" s="168" t="s">
        <v>275</v>
      </c>
      <c r="D26" s="110" t="s">
        <v>371</v>
      </c>
    </row>
    <row r="27" spans="2:5" x14ac:dyDescent="0.25">
      <c r="B27" s="108" t="s">
        <v>135</v>
      </c>
      <c r="C27" s="168" t="s">
        <v>276</v>
      </c>
      <c r="D27" s="110" t="s">
        <v>371</v>
      </c>
      <c r="E27" s="166"/>
    </row>
    <row r="28" spans="2:5" ht="45" x14ac:dyDescent="0.25">
      <c r="B28" s="164" t="s">
        <v>372</v>
      </c>
      <c r="C28" s="171" t="s">
        <v>280</v>
      </c>
      <c r="D28" s="170" t="s">
        <v>370</v>
      </c>
      <c r="E28" s="166"/>
    </row>
    <row r="29" spans="2:5" x14ac:dyDescent="0.25">
      <c r="B29" s="108" t="s">
        <v>258</v>
      </c>
      <c r="C29" s="168" t="s">
        <v>277</v>
      </c>
      <c r="D29" s="110" t="s">
        <v>371</v>
      </c>
    </row>
    <row r="30" spans="2:5" x14ac:dyDescent="0.25">
      <c r="B30" s="108" t="s">
        <v>136</v>
      </c>
      <c r="C30" s="168" t="s">
        <v>278</v>
      </c>
      <c r="D30" s="110" t="s">
        <v>371</v>
      </c>
    </row>
    <row r="31" spans="2:5" ht="66.75" customHeight="1" thickBot="1" x14ac:dyDescent="0.3">
      <c r="B31" s="165" t="s">
        <v>368</v>
      </c>
      <c r="C31" s="169" t="s">
        <v>281</v>
      </c>
      <c r="D31" s="111" t="s">
        <v>371</v>
      </c>
    </row>
  </sheetData>
  <mergeCells count="2">
    <mergeCell ref="B2:D2"/>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0121-BBB2-4DBD-9D5B-81E75F46CB13}">
  <sheetPr>
    <tabColor theme="6"/>
  </sheetPr>
  <dimension ref="A1:K27"/>
  <sheetViews>
    <sheetView zoomScaleNormal="100" workbookViewId="0">
      <selection activeCell="C9" sqref="C9"/>
    </sheetView>
  </sheetViews>
  <sheetFormatPr defaultRowHeight="15" x14ac:dyDescent="0.25"/>
  <cols>
    <col min="1" max="1" width="28.7109375" customWidth="1"/>
    <col min="2" max="2" width="28.28515625" customWidth="1"/>
    <col min="3" max="4" width="23.28515625" customWidth="1"/>
    <col min="5" max="5" width="25" customWidth="1"/>
    <col min="6" max="6" width="29" customWidth="1"/>
    <col min="7" max="7" width="29.140625" customWidth="1"/>
    <col min="8" max="8" width="29" customWidth="1"/>
    <col min="9" max="9" width="31.5703125" customWidth="1"/>
    <col min="10" max="10" width="26.5703125" customWidth="1"/>
    <col min="11" max="11" width="22.85546875" customWidth="1"/>
  </cols>
  <sheetData>
    <row r="1" spans="1:11" x14ac:dyDescent="0.25">
      <c r="A1" s="3"/>
      <c r="B1" s="3"/>
      <c r="C1" s="3"/>
      <c r="D1" s="3"/>
      <c r="E1" s="3"/>
      <c r="F1" s="3"/>
      <c r="G1" s="3"/>
      <c r="H1" s="3"/>
      <c r="I1" s="3"/>
      <c r="J1" s="3"/>
      <c r="K1" s="3"/>
    </row>
    <row r="2" spans="1:11" ht="16.5" x14ac:dyDescent="0.35">
      <c r="A2" s="245" t="s">
        <v>159</v>
      </c>
      <c r="B2" s="246"/>
      <c r="C2" s="246"/>
      <c r="D2" s="246"/>
      <c r="E2" s="246"/>
      <c r="F2" s="246"/>
      <c r="G2" s="3"/>
      <c r="H2" s="3"/>
      <c r="I2" s="3"/>
      <c r="J2" s="3"/>
      <c r="K2" s="3"/>
    </row>
    <row r="3" spans="1:11" ht="15.75" thickBot="1" x14ac:dyDescent="0.3">
      <c r="A3" s="3"/>
      <c r="B3" s="3"/>
      <c r="C3" s="3"/>
      <c r="D3" s="3"/>
      <c r="E3" s="3"/>
      <c r="F3" s="3"/>
      <c r="G3" s="3"/>
      <c r="H3" s="3"/>
      <c r="I3" s="3"/>
      <c r="J3" s="3"/>
      <c r="K3" s="3"/>
    </row>
    <row r="4" spans="1:11" x14ac:dyDescent="0.25">
      <c r="A4" s="256" t="s">
        <v>150</v>
      </c>
      <c r="B4" s="257"/>
      <c r="C4" s="257"/>
      <c r="D4" s="257"/>
      <c r="E4" s="257"/>
      <c r="F4" s="257"/>
      <c r="G4" s="257"/>
      <c r="H4" s="257"/>
      <c r="I4" s="257"/>
      <c r="J4" s="257"/>
      <c r="K4" s="258"/>
    </row>
    <row r="5" spans="1:11" ht="15.75" thickBot="1" x14ac:dyDescent="0.3">
      <c r="A5" s="253" t="s">
        <v>353</v>
      </c>
      <c r="B5" s="254"/>
      <c r="C5" s="254"/>
      <c r="D5" s="254"/>
      <c r="E5" s="254"/>
      <c r="F5" s="254"/>
      <c r="G5" s="254"/>
      <c r="H5" s="254"/>
      <c r="I5" s="254"/>
      <c r="J5" s="254"/>
      <c r="K5" s="255"/>
    </row>
    <row r="6" spans="1:11" ht="25.5" x14ac:dyDescent="0.25">
      <c r="A6" s="56" t="s">
        <v>137</v>
      </c>
      <c r="B6" s="57" t="s">
        <v>138</v>
      </c>
      <c r="C6" s="57" t="s">
        <v>139</v>
      </c>
      <c r="D6" s="57" t="s">
        <v>160</v>
      </c>
      <c r="E6" s="57" t="s">
        <v>140</v>
      </c>
      <c r="F6" s="57" t="s">
        <v>141</v>
      </c>
      <c r="G6" s="57" t="s">
        <v>142</v>
      </c>
      <c r="H6" s="57" t="s">
        <v>143</v>
      </c>
      <c r="I6" s="57" t="s">
        <v>144</v>
      </c>
      <c r="J6" s="57" t="s">
        <v>145</v>
      </c>
      <c r="K6" s="58" t="s">
        <v>146</v>
      </c>
    </row>
    <row r="7" spans="1:11" ht="30.75" customHeight="1" thickBot="1" x14ac:dyDescent="0.3">
      <c r="A7" s="59"/>
      <c r="B7" s="60"/>
      <c r="C7" s="60"/>
      <c r="D7" s="60"/>
      <c r="E7" s="60"/>
      <c r="F7" s="60"/>
      <c r="G7" s="60"/>
      <c r="H7" s="60"/>
      <c r="I7" s="60"/>
      <c r="J7" s="60"/>
      <c r="K7" s="61"/>
    </row>
    <row r="8" spans="1:11" ht="15.75" thickBot="1" x14ac:dyDescent="0.3">
      <c r="A8" s="86" t="s">
        <v>162</v>
      </c>
      <c r="B8" s="87" t="s">
        <v>162</v>
      </c>
      <c r="C8" s="87" t="s">
        <v>162</v>
      </c>
      <c r="D8" s="87" t="s">
        <v>162</v>
      </c>
      <c r="E8" s="87" t="s">
        <v>162</v>
      </c>
      <c r="F8" s="87" t="s">
        <v>162</v>
      </c>
      <c r="G8" s="87" t="s">
        <v>162</v>
      </c>
      <c r="H8" s="87" t="s">
        <v>162</v>
      </c>
      <c r="I8" s="87" t="s">
        <v>162</v>
      </c>
      <c r="J8" s="87" t="s">
        <v>162</v>
      </c>
      <c r="K8" s="88" t="s">
        <v>162</v>
      </c>
    </row>
    <row r="9" spans="1:11" ht="15.75" thickBot="1" x14ac:dyDescent="0.3">
      <c r="A9" s="62"/>
      <c r="B9" s="62"/>
      <c r="C9" s="62"/>
      <c r="D9" s="62"/>
      <c r="E9" s="62"/>
      <c r="F9" s="62"/>
      <c r="G9" s="62"/>
      <c r="H9" s="62"/>
      <c r="I9" s="62"/>
      <c r="J9" s="62"/>
      <c r="K9" s="62"/>
    </row>
    <row r="10" spans="1:11" x14ac:dyDescent="0.25">
      <c r="A10" s="250" t="s">
        <v>149</v>
      </c>
      <c r="B10" s="251"/>
      <c r="C10" s="251"/>
      <c r="D10" s="251"/>
      <c r="E10" s="251"/>
      <c r="F10" s="252"/>
      <c r="G10" s="62"/>
      <c r="H10" s="62"/>
      <c r="I10" s="62"/>
      <c r="J10" s="62"/>
      <c r="K10" s="62"/>
    </row>
    <row r="11" spans="1:11" x14ac:dyDescent="0.25">
      <c r="A11" s="247" t="s">
        <v>353</v>
      </c>
      <c r="B11" s="248"/>
      <c r="C11" s="248"/>
      <c r="D11" s="248"/>
      <c r="E11" s="248"/>
      <c r="F11" s="249"/>
      <c r="G11" s="62"/>
      <c r="H11" s="62"/>
      <c r="I11" s="62"/>
      <c r="J11" s="62"/>
      <c r="K11" s="62"/>
    </row>
    <row r="12" spans="1:11" ht="165.75" x14ac:dyDescent="0.25">
      <c r="A12" s="63" t="s">
        <v>153</v>
      </c>
      <c r="B12" s="64" t="s">
        <v>152</v>
      </c>
      <c r="C12" s="64" t="s">
        <v>154</v>
      </c>
      <c r="D12" s="64" t="s">
        <v>155</v>
      </c>
      <c r="E12" s="64" t="s">
        <v>156</v>
      </c>
      <c r="F12" s="65" t="s">
        <v>157</v>
      </c>
      <c r="G12" s="62"/>
      <c r="H12" s="62"/>
      <c r="I12" s="62"/>
      <c r="J12" s="62"/>
      <c r="K12" s="62"/>
    </row>
    <row r="13" spans="1:11" ht="44.25" customHeight="1" x14ac:dyDescent="0.25">
      <c r="A13" s="66"/>
      <c r="B13" s="67"/>
      <c r="C13" s="67"/>
      <c r="D13" s="67"/>
      <c r="E13" s="67"/>
      <c r="F13" s="68"/>
      <c r="G13" s="62"/>
      <c r="H13" s="62"/>
      <c r="I13" s="62"/>
      <c r="J13" s="62"/>
      <c r="K13" s="62"/>
    </row>
    <row r="14" spans="1:11" ht="15.75" thickBot="1" x14ac:dyDescent="0.3">
      <c r="A14" s="85" t="s">
        <v>162</v>
      </c>
      <c r="B14" s="85" t="s">
        <v>162</v>
      </c>
      <c r="C14" s="85" t="s">
        <v>162</v>
      </c>
      <c r="D14" s="85" t="s">
        <v>162</v>
      </c>
      <c r="E14" s="85" t="s">
        <v>162</v>
      </c>
      <c r="F14" s="85" t="s">
        <v>162</v>
      </c>
      <c r="G14" s="62"/>
      <c r="H14" s="62"/>
      <c r="I14" s="62"/>
      <c r="J14" s="62"/>
      <c r="K14" s="62"/>
    </row>
    <row r="15" spans="1:11" ht="15.75" thickBot="1" x14ac:dyDescent="0.3">
      <c r="A15" s="62"/>
      <c r="B15" s="62"/>
      <c r="C15" s="62"/>
      <c r="D15" s="62"/>
      <c r="E15" s="62"/>
      <c r="F15" s="62"/>
      <c r="G15" s="62"/>
      <c r="H15" s="62"/>
      <c r="I15" s="62"/>
      <c r="J15" s="62"/>
      <c r="K15" s="62"/>
    </row>
    <row r="16" spans="1:11" x14ac:dyDescent="0.25">
      <c r="A16" s="241" t="s">
        <v>151</v>
      </c>
      <c r="B16" s="242"/>
      <c r="C16" s="242"/>
      <c r="D16" s="242"/>
      <c r="E16" s="242"/>
      <c r="F16" s="243"/>
      <c r="G16" s="243"/>
      <c r="H16" s="243"/>
      <c r="I16" s="243"/>
      <c r="J16" s="244"/>
      <c r="K16" s="62"/>
    </row>
    <row r="17" spans="1:11" ht="27" customHeight="1" x14ac:dyDescent="0.25">
      <c r="A17" s="237" t="s">
        <v>354</v>
      </c>
      <c r="B17" s="238"/>
      <c r="C17" s="238"/>
      <c r="D17" s="238"/>
      <c r="E17" s="238"/>
      <c r="F17" s="239"/>
      <c r="G17" s="239"/>
      <c r="H17" s="239"/>
      <c r="I17" s="239"/>
      <c r="J17" s="240"/>
      <c r="K17" s="69"/>
    </row>
    <row r="18" spans="1:11" ht="111.75" customHeight="1" x14ac:dyDescent="0.25">
      <c r="A18" s="63" t="s">
        <v>161</v>
      </c>
      <c r="B18" s="64" t="s">
        <v>147</v>
      </c>
      <c r="C18" s="64" t="s">
        <v>148</v>
      </c>
      <c r="D18" s="64" t="s">
        <v>5</v>
      </c>
      <c r="E18" s="73" t="s">
        <v>318</v>
      </c>
      <c r="F18" s="79" t="s">
        <v>170</v>
      </c>
      <c r="G18" s="73" t="s">
        <v>355</v>
      </c>
      <c r="H18" s="73" t="s">
        <v>163</v>
      </c>
      <c r="I18" s="73" t="s">
        <v>227</v>
      </c>
      <c r="J18" s="65" t="s">
        <v>366</v>
      </c>
      <c r="K18" s="69"/>
    </row>
    <row r="19" spans="1:11" ht="30.75" customHeight="1" x14ac:dyDescent="0.25">
      <c r="A19" s="76"/>
      <c r="B19" s="77"/>
      <c r="C19" s="77"/>
      <c r="D19" s="77"/>
      <c r="E19" s="78"/>
      <c r="F19" s="78"/>
      <c r="G19" s="78"/>
      <c r="H19" s="97"/>
      <c r="I19" s="97"/>
      <c r="J19" s="156"/>
      <c r="K19" s="69"/>
    </row>
    <row r="20" spans="1:11" ht="15.75" thickBot="1" x14ac:dyDescent="0.3">
      <c r="A20" s="70" t="s">
        <v>158</v>
      </c>
      <c r="B20" s="71" t="s">
        <v>158</v>
      </c>
      <c r="C20" s="71" t="s">
        <v>158</v>
      </c>
      <c r="D20" s="71" t="s">
        <v>158</v>
      </c>
      <c r="E20" s="74" t="s">
        <v>158</v>
      </c>
      <c r="F20" s="74" t="s">
        <v>158</v>
      </c>
      <c r="G20" s="74" t="s">
        <v>158</v>
      </c>
      <c r="H20" s="74" t="s">
        <v>158</v>
      </c>
      <c r="I20" s="74" t="s">
        <v>158</v>
      </c>
      <c r="J20" s="72" t="s">
        <v>158</v>
      </c>
      <c r="K20" s="69"/>
    </row>
    <row r="21" spans="1:11" ht="15.75" thickBot="1" x14ac:dyDescent="0.3">
      <c r="A21" s="69"/>
      <c r="B21" s="69"/>
      <c r="C21" s="69"/>
      <c r="D21" s="69"/>
      <c r="E21" s="69"/>
      <c r="F21" s="69"/>
      <c r="G21" s="69"/>
      <c r="H21" s="69"/>
      <c r="I21" s="69"/>
      <c r="J21" s="69"/>
      <c r="K21" s="69"/>
    </row>
    <row r="22" spans="1:11" x14ac:dyDescent="0.25">
      <c r="A22" s="235" t="s">
        <v>166</v>
      </c>
      <c r="B22" s="236"/>
      <c r="C22" s="236"/>
      <c r="D22" s="228"/>
      <c r="E22" s="69"/>
      <c r="F22" s="69"/>
      <c r="G22" s="69"/>
      <c r="H22" s="69"/>
      <c r="I22" s="69"/>
      <c r="J22" s="69"/>
      <c r="K22" s="69"/>
    </row>
    <row r="23" spans="1:11" ht="80.25" customHeight="1" x14ac:dyDescent="0.25">
      <c r="A23" s="232" t="s">
        <v>169</v>
      </c>
      <c r="B23" s="233"/>
      <c r="C23" s="233"/>
      <c r="D23" s="234"/>
      <c r="E23" s="69"/>
      <c r="F23" s="69"/>
      <c r="G23" s="69"/>
      <c r="H23" s="69"/>
      <c r="I23" s="69"/>
      <c r="J23" s="69"/>
      <c r="K23" s="69"/>
    </row>
    <row r="24" spans="1:11" ht="25.5" x14ac:dyDescent="0.25">
      <c r="A24" s="63" t="s">
        <v>168</v>
      </c>
      <c r="B24" s="73" t="s">
        <v>167</v>
      </c>
      <c r="C24" s="64" t="s">
        <v>164</v>
      </c>
      <c r="D24" s="65" t="s">
        <v>165</v>
      </c>
      <c r="E24" s="69"/>
      <c r="F24" s="69"/>
      <c r="G24" s="69"/>
      <c r="H24" s="69"/>
      <c r="I24" s="69"/>
      <c r="J24" s="69"/>
      <c r="K24" s="69"/>
    </row>
    <row r="25" spans="1:11" x14ac:dyDescent="0.25">
      <c r="A25" s="81"/>
      <c r="B25" s="78"/>
      <c r="C25" s="77"/>
      <c r="D25" s="75"/>
      <c r="E25" s="69"/>
      <c r="F25" s="69"/>
      <c r="G25" s="69"/>
      <c r="H25" s="69"/>
      <c r="I25" s="69"/>
      <c r="J25" s="69"/>
      <c r="K25" s="69"/>
    </row>
    <row r="26" spans="1:11" ht="15.75" thickBot="1" x14ac:dyDescent="0.3">
      <c r="A26" s="82" t="s">
        <v>162</v>
      </c>
      <c r="B26" s="83" t="s">
        <v>162</v>
      </c>
      <c r="C26" s="84" t="s">
        <v>162</v>
      </c>
      <c r="D26" s="80" t="s">
        <v>158</v>
      </c>
      <c r="E26" s="69"/>
      <c r="F26" s="69"/>
      <c r="G26" s="69"/>
      <c r="H26" s="69"/>
      <c r="I26" s="69"/>
      <c r="J26" s="69"/>
      <c r="K26" s="69"/>
    </row>
    <row r="27" spans="1:11" x14ac:dyDescent="0.25">
      <c r="A27" s="69"/>
      <c r="B27" s="69"/>
      <c r="C27" s="69"/>
      <c r="D27" s="69"/>
      <c r="E27" s="69"/>
      <c r="F27" s="69"/>
      <c r="G27" s="69"/>
      <c r="H27" s="69"/>
      <c r="I27" s="69"/>
      <c r="J27" s="69"/>
      <c r="K27" s="69"/>
    </row>
  </sheetData>
  <mergeCells count="9">
    <mergeCell ref="A23:D23"/>
    <mergeCell ref="A22:D22"/>
    <mergeCell ref="A17:J17"/>
    <mergeCell ref="A16:J16"/>
    <mergeCell ref="A2:F2"/>
    <mergeCell ref="A11:F11"/>
    <mergeCell ref="A10:F10"/>
    <mergeCell ref="A5:K5"/>
    <mergeCell ref="A4:K4"/>
  </mergeCells>
  <conditionalFormatting sqref="A20:J20">
    <cfRule type="cellIs" dxfId="344" priority="9" operator="equal">
      <formula>"Fail"</formula>
    </cfRule>
    <cfRule type="cellIs" dxfId="343" priority="10" operator="equal">
      <formula>"Pass"</formula>
    </cfRule>
    <cfRule type="cellIs" dxfId="342" priority="11" operator="equal">
      <formula>"For College use only"</formula>
    </cfRule>
  </conditionalFormatting>
  <conditionalFormatting sqref="D26">
    <cfRule type="cellIs" dxfId="341" priority="1" operator="equal">
      <formula>2</formula>
    </cfRule>
    <cfRule type="cellIs" dxfId="340" priority="2" operator="equal">
      <formula>1</formula>
    </cfRule>
    <cfRule type="cellIs" dxfId="339" priority="3" operator="equal">
      <formula>0</formula>
    </cfRule>
    <cfRule type="cellIs" dxfId="338" priority="4" operator="equal">
      <formula>"Fail"</formula>
    </cfRule>
    <cfRule type="cellIs" dxfId="337" priority="7" operator="equal">
      <formula>"For College use only"</formula>
    </cfRule>
    <cfRule type="cellIs" dxfId="336" priority="8" operator="greaterThan">
      <formula>"For College use only"</formula>
    </cfRule>
  </conditionalFormatting>
  <dataValidations count="5">
    <dataValidation type="list" allowBlank="1" showInputMessage="1" showErrorMessage="1" sqref="A20:J20" xr:uid="{ADD54157-0BBD-4471-A36F-6EB91B1B315A}">
      <formula1>"For College use only, Pass, Fail"</formula1>
    </dataValidation>
    <dataValidation type="list" allowBlank="1" showInputMessage="1" showErrorMessage="1" sqref="B19:C19 E19 A25:B25 G19:J19" xr:uid="{D4105608-FDB3-4304-B325-6B5325F2FACE}">
      <formula1>"Yes,No"</formula1>
    </dataValidation>
    <dataValidation type="list" allowBlank="1" showInputMessage="1" showErrorMessage="1" sqref="C25" xr:uid="{3327DCB9-477F-47A5-A2C1-9B7221A8CC9D}">
      <formula1>"Full inspection,Monitoring visit"</formula1>
    </dataValidation>
    <dataValidation type="list" allowBlank="1" showInputMessage="1" showErrorMessage="1" sqref="D25" xr:uid="{778D92B8-1AE7-43A5-A3E1-B0C0BB816F0A}">
      <formula1>"Outstanding,Good,Requires Improvement,Inadequate,Significant Progress,Reasonable Progress,Insufficient Progress,N/A"</formula1>
    </dataValidation>
    <dataValidation type="list" allowBlank="1" showInputMessage="1" showErrorMessage="1" sqref="D26" xr:uid="{A9F3365E-BF5D-4FF5-914F-2D86EF817880}">
      <formula1>"For College use only,0,1,2,Fail"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1906-8C6A-4EAB-A989-3DD142E10239}">
  <sheetPr>
    <tabColor theme="6"/>
  </sheetPr>
  <dimension ref="A2:D31"/>
  <sheetViews>
    <sheetView workbookViewId="0">
      <selection activeCell="H9" sqref="H9"/>
    </sheetView>
  </sheetViews>
  <sheetFormatPr defaultRowHeight="15" x14ac:dyDescent="0.25"/>
  <cols>
    <col min="1" max="1" width="9.5703125" customWidth="1"/>
    <col min="2" max="2" width="130" customWidth="1"/>
  </cols>
  <sheetData>
    <row r="2" spans="1:3" ht="21" x14ac:dyDescent="0.35">
      <c r="A2" s="259" t="s">
        <v>182</v>
      </c>
      <c r="B2" s="260"/>
      <c r="C2" s="260"/>
    </row>
    <row r="3" spans="1:3" ht="49.5" customHeight="1" x14ac:dyDescent="0.25">
      <c r="A3" s="261" t="s">
        <v>180</v>
      </c>
      <c r="B3" s="246"/>
      <c r="C3" s="9"/>
    </row>
    <row r="4" spans="1:3" ht="15.75" thickBot="1" x14ac:dyDescent="0.3"/>
    <row r="5" spans="1:3" ht="29.25" customHeight="1" thickBot="1" x14ac:dyDescent="0.3">
      <c r="A5" s="143" t="s">
        <v>171</v>
      </c>
      <c r="B5" s="138" t="s">
        <v>178</v>
      </c>
    </row>
    <row r="6" spans="1:3" ht="45.75" customHeight="1" thickBot="1" x14ac:dyDescent="0.3">
      <c r="A6" s="136" t="s">
        <v>6</v>
      </c>
      <c r="B6" s="141"/>
    </row>
    <row r="7" spans="1:3" ht="15.75" thickBot="1" x14ac:dyDescent="0.3">
      <c r="A7" s="137" t="s">
        <v>176</v>
      </c>
      <c r="B7" s="142" t="s">
        <v>162</v>
      </c>
      <c r="C7" s="5">
        <f>LEN(B6)</f>
        <v>0</v>
      </c>
    </row>
    <row r="8" spans="1:3" ht="15.75" thickBot="1" x14ac:dyDescent="0.3"/>
    <row r="9" spans="1:3" ht="27.75" customHeight="1" thickBot="1" x14ac:dyDescent="0.3">
      <c r="A9" s="143" t="s">
        <v>172</v>
      </c>
      <c r="B9" s="138" t="s">
        <v>179</v>
      </c>
    </row>
    <row r="10" spans="1:3" ht="45.75" customHeight="1" thickBot="1" x14ac:dyDescent="0.3">
      <c r="A10" s="136" t="s">
        <v>6</v>
      </c>
      <c r="B10" s="139"/>
    </row>
    <row r="11" spans="1:3" ht="15.75" thickBot="1" x14ac:dyDescent="0.3">
      <c r="A11" s="137" t="s">
        <v>176</v>
      </c>
      <c r="B11" s="140" t="s">
        <v>158</v>
      </c>
      <c r="C11" s="5">
        <f>LEN(B10)</f>
        <v>0</v>
      </c>
    </row>
    <row r="12" spans="1:3" ht="15.75" thickBot="1" x14ac:dyDescent="0.3"/>
    <row r="13" spans="1:3" ht="18.75" customHeight="1" thickBot="1" x14ac:dyDescent="0.3">
      <c r="A13" s="143" t="s">
        <v>173</v>
      </c>
      <c r="B13" s="138" t="s">
        <v>177</v>
      </c>
    </row>
    <row r="14" spans="1:3" ht="46.5" customHeight="1" thickBot="1" x14ac:dyDescent="0.3">
      <c r="A14" s="136" t="s">
        <v>6</v>
      </c>
      <c r="B14" s="139"/>
    </row>
    <row r="15" spans="1:3" ht="15.75" thickBot="1" x14ac:dyDescent="0.3">
      <c r="A15" s="137" t="s">
        <v>176</v>
      </c>
      <c r="B15" s="140" t="s">
        <v>158</v>
      </c>
      <c r="C15" s="5">
        <f>LEN(B14)</f>
        <v>0</v>
      </c>
    </row>
    <row r="16" spans="1:3" ht="15.75" thickBot="1" x14ac:dyDescent="0.3"/>
    <row r="17" spans="1:4" ht="42" customHeight="1" thickBot="1" x14ac:dyDescent="0.3">
      <c r="A17" s="143" t="s">
        <v>174</v>
      </c>
      <c r="B17" s="138" t="s">
        <v>380</v>
      </c>
      <c r="D17" s="166"/>
    </row>
    <row r="18" spans="1:4" ht="46.5" customHeight="1" thickBot="1" x14ac:dyDescent="0.3">
      <c r="A18" s="136" t="s">
        <v>6</v>
      </c>
      <c r="B18" s="139"/>
    </row>
    <row r="19" spans="1:4" ht="15.75" thickBot="1" x14ac:dyDescent="0.3">
      <c r="A19" s="137" t="s">
        <v>176</v>
      </c>
      <c r="B19" s="140" t="s">
        <v>158</v>
      </c>
      <c r="C19" s="5">
        <f>LEN(B18)</f>
        <v>0</v>
      </c>
    </row>
    <row r="20" spans="1:4" ht="15.75" thickBot="1" x14ac:dyDescent="0.3"/>
    <row r="21" spans="1:4" ht="32.25" customHeight="1" thickBot="1" x14ac:dyDescent="0.3">
      <c r="A21" s="143" t="s">
        <v>175</v>
      </c>
      <c r="B21" s="138" t="s">
        <v>381</v>
      </c>
    </row>
    <row r="22" spans="1:4" ht="45.75" customHeight="1" thickBot="1" x14ac:dyDescent="0.3">
      <c r="A22" s="136" t="s">
        <v>6</v>
      </c>
      <c r="B22" s="139"/>
    </row>
    <row r="23" spans="1:4" ht="15.75" thickBot="1" x14ac:dyDescent="0.3">
      <c r="A23" s="137" t="s">
        <v>176</v>
      </c>
      <c r="B23" s="140" t="s">
        <v>158</v>
      </c>
      <c r="C23" s="5">
        <f>LEN(B22)</f>
        <v>0</v>
      </c>
    </row>
    <row r="24" spans="1:4" ht="15.75" thickBot="1" x14ac:dyDescent="0.3"/>
    <row r="25" spans="1:4" ht="46.5" customHeight="1" thickBot="1" x14ac:dyDescent="0.3">
      <c r="A25" s="143" t="s">
        <v>226</v>
      </c>
      <c r="B25" s="138" t="s">
        <v>181</v>
      </c>
    </row>
    <row r="26" spans="1:4" ht="45.75" customHeight="1" thickBot="1" x14ac:dyDescent="0.3">
      <c r="A26" s="136" t="s">
        <v>6</v>
      </c>
      <c r="B26" s="139"/>
    </row>
    <row r="27" spans="1:4" ht="15.75" thickBot="1" x14ac:dyDescent="0.3">
      <c r="A27" s="137" t="s">
        <v>176</v>
      </c>
      <c r="B27" s="140" t="s">
        <v>158</v>
      </c>
      <c r="C27" s="5">
        <f>LEN(B26)</f>
        <v>0</v>
      </c>
    </row>
    <row r="28" spans="1:4" ht="15.75" thickBot="1" x14ac:dyDescent="0.3"/>
    <row r="29" spans="1:4" ht="28.5" customHeight="1" thickBot="1" x14ac:dyDescent="0.3">
      <c r="A29" s="143" t="s">
        <v>228</v>
      </c>
      <c r="B29" s="138" t="s">
        <v>229</v>
      </c>
    </row>
    <row r="30" spans="1:4" ht="46.5" customHeight="1" thickBot="1" x14ac:dyDescent="0.3">
      <c r="A30" s="136" t="s">
        <v>6</v>
      </c>
      <c r="B30" s="139"/>
    </row>
    <row r="31" spans="1:4" ht="15.75" thickBot="1" x14ac:dyDescent="0.3">
      <c r="A31" s="137" t="s">
        <v>176</v>
      </c>
      <c r="B31" s="140" t="s">
        <v>158</v>
      </c>
      <c r="C31" s="5">
        <f>LEN(B30)</f>
        <v>0</v>
      </c>
    </row>
  </sheetData>
  <mergeCells count="2">
    <mergeCell ref="A2:C2"/>
    <mergeCell ref="A3:B3"/>
  </mergeCells>
  <conditionalFormatting sqref="B11">
    <cfRule type="cellIs" dxfId="335" priority="3" operator="equal">
      <formula>"Fail"</formula>
    </cfRule>
    <cfRule type="cellIs" dxfId="334" priority="4" operator="equal">
      <formula>"Insufficient - 0 points"</formula>
    </cfRule>
    <cfRule type="cellIs" dxfId="333" priority="5" operator="equal">
      <formula>"Good - 1 point"</formula>
    </cfRule>
    <cfRule type="cellIs" dxfId="332" priority="6" operator="equal">
      <formula>"Strong - 2 points"</formula>
    </cfRule>
  </conditionalFormatting>
  <conditionalFormatting sqref="B15">
    <cfRule type="cellIs" dxfId="331" priority="38" operator="equal">
      <formula>"Strong - 2 points"</formula>
    </cfRule>
    <cfRule type="cellIs" dxfId="330" priority="35" operator="equal">
      <formula>"Fail"</formula>
    </cfRule>
    <cfRule type="cellIs" dxfId="329" priority="36" operator="equal">
      <formula>"Insufficient - 0 points"</formula>
    </cfRule>
    <cfRule type="cellIs" dxfId="328" priority="37" operator="equal">
      <formula>"Good - 1 point"</formula>
    </cfRule>
  </conditionalFormatting>
  <conditionalFormatting sqref="B19">
    <cfRule type="cellIs" dxfId="327" priority="31" operator="equal">
      <formula>"Fail"</formula>
    </cfRule>
    <cfRule type="cellIs" dxfId="326" priority="32" operator="equal">
      <formula>"Insufficient - 0 points"</formula>
    </cfRule>
    <cfRule type="cellIs" dxfId="325" priority="33" operator="equal">
      <formula>"Good - 1 point"</formula>
    </cfRule>
    <cfRule type="cellIs" dxfId="324" priority="34" operator="equal">
      <formula>"Strong - 2 points"</formula>
    </cfRule>
  </conditionalFormatting>
  <conditionalFormatting sqref="B23">
    <cfRule type="cellIs" dxfId="323" priority="29" operator="equal">
      <formula>"Good - 1 point"</formula>
    </cfRule>
    <cfRule type="cellIs" dxfId="322" priority="28" operator="equal">
      <formula>"Insufficient - 0 points"</formula>
    </cfRule>
    <cfRule type="cellIs" dxfId="321" priority="27" operator="equal">
      <formula>"Fail"</formula>
    </cfRule>
    <cfRule type="cellIs" dxfId="320" priority="30" operator="equal">
      <formula>"Strong - 2 points"</formula>
    </cfRule>
  </conditionalFormatting>
  <conditionalFormatting sqref="B27">
    <cfRule type="cellIs" dxfId="319" priority="26" operator="equal">
      <formula>"Strong - 2 points"</formula>
    </cfRule>
    <cfRule type="cellIs" dxfId="318" priority="25" operator="equal">
      <formula>"Good - 1 point"</formula>
    </cfRule>
    <cfRule type="cellIs" dxfId="317" priority="24" operator="equal">
      <formula>"Insufficient - 0 points"</formula>
    </cfRule>
    <cfRule type="cellIs" dxfId="316" priority="23" operator="equal">
      <formula>"Fail"</formula>
    </cfRule>
  </conditionalFormatting>
  <conditionalFormatting sqref="B31">
    <cfRule type="cellIs" dxfId="315" priority="9" operator="equal">
      <formula>"Fail"</formula>
    </cfRule>
    <cfRule type="cellIs" dxfId="314" priority="10" operator="equal">
      <formula>"Insufficient - 0 points"</formula>
    </cfRule>
    <cfRule type="cellIs" dxfId="313" priority="11" operator="equal">
      <formula>"Good - 1 point"</formula>
    </cfRule>
    <cfRule type="cellIs" dxfId="312" priority="12" operator="equal">
      <formula>"Strong - 2 points"</formula>
    </cfRule>
  </conditionalFormatting>
  <conditionalFormatting sqref="C7">
    <cfRule type="cellIs" dxfId="311" priority="21" operator="greaterThan">
      <formula>2500</formula>
    </cfRule>
    <cfRule type="cellIs" dxfId="310" priority="22" operator="greaterThan">
      <formula>2501</formula>
    </cfRule>
  </conditionalFormatting>
  <conditionalFormatting sqref="C11">
    <cfRule type="cellIs" dxfId="309" priority="2" operator="greaterThan">
      <formula>2501</formula>
    </cfRule>
    <cfRule type="cellIs" dxfId="308" priority="1" operator="greaterThan">
      <formula>2500</formula>
    </cfRule>
  </conditionalFormatting>
  <conditionalFormatting sqref="C15">
    <cfRule type="cellIs" dxfId="307" priority="19" operator="greaterThan">
      <formula>2500</formula>
    </cfRule>
    <cfRule type="cellIs" dxfId="306" priority="20" operator="greaterThan">
      <formula>2501</formula>
    </cfRule>
  </conditionalFormatting>
  <conditionalFormatting sqref="C19">
    <cfRule type="cellIs" dxfId="305" priority="18" operator="greaterThan">
      <formula>2501</formula>
    </cfRule>
    <cfRule type="cellIs" dxfId="304" priority="17" operator="greaterThan">
      <formula>2500</formula>
    </cfRule>
  </conditionalFormatting>
  <conditionalFormatting sqref="C23">
    <cfRule type="cellIs" dxfId="303" priority="16" operator="greaterThan">
      <formula>2501</formula>
    </cfRule>
    <cfRule type="cellIs" dxfId="302" priority="15" operator="greaterThan">
      <formula>2500</formula>
    </cfRule>
  </conditionalFormatting>
  <conditionalFormatting sqref="C27">
    <cfRule type="cellIs" dxfId="301" priority="14" operator="greaterThan">
      <formula>2501</formula>
    </cfRule>
    <cfRule type="cellIs" dxfId="300" priority="13" operator="greaterThan">
      <formula>2500</formula>
    </cfRule>
  </conditionalFormatting>
  <conditionalFormatting sqref="C31">
    <cfRule type="cellIs" dxfId="299" priority="7" operator="greaterThan">
      <formula>2500</formula>
    </cfRule>
    <cfRule type="cellIs" dxfId="298" priority="8" operator="greaterThan">
      <formula>2501</formula>
    </cfRule>
  </conditionalFormatting>
  <dataValidations count="1">
    <dataValidation type="list" allowBlank="1" showInputMessage="1" showErrorMessage="1" sqref="B15 B19 B23 B27 B31 B11" xr:uid="{A80FE876-F127-4E0F-B001-FF5678E5A5A2}">
      <formula1>"For College use only,Strong - 2 points,Good - 1 point,Insufficient - 0 points,Fail"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39A5-D28B-4D7F-86FE-725B07E35910}">
  <sheetPr>
    <tabColor theme="6"/>
    <pageSetUpPr fitToPage="1"/>
  </sheetPr>
  <dimension ref="A1:S45"/>
  <sheetViews>
    <sheetView workbookViewId="0">
      <selection activeCell="L41" sqref="L41"/>
    </sheetView>
  </sheetViews>
  <sheetFormatPr defaultRowHeight="15" x14ac:dyDescent="0.25"/>
  <cols>
    <col min="12" max="12" width="28.85546875" customWidth="1"/>
    <col min="19" max="19" width="10" customWidth="1"/>
  </cols>
  <sheetData>
    <row r="1" spans="1:19" ht="15.75" x14ac:dyDescent="0.25">
      <c r="A1" s="41"/>
    </row>
    <row r="2" spans="1:19" ht="16.5" x14ac:dyDescent="0.35">
      <c r="A2" s="259" t="s">
        <v>183</v>
      </c>
      <c r="B2" s="246"/>
      <c r="C2" s="246"/>
      <c r="D2" s="246"/>
      <c r="E2" s="246"/>
      <c r="F2" s="246"/>
      <c r="G2" s="246"/>
      <c r="H2" s="246"/>
      <c r="I2" s="246"/>
      <c r="J2" s="246"/>
      <c r="K2" s="246"/>
      <c r="L2" s="246"/>
      <c r="M2" s="246"/>
      <c r="N2" s="246"/>
      <c r="O2" s="246"/>
      <c r="P2" s="246"/>
      <c r="Q2" s="246"/>
      <c r="R2" s="246"/>
      <c r="S2" s="246"/>
    </row>
    <row r="3" spans="1:19" ht="15.75" thickBot="1" x14ac:dyDescent="0.3"/>
    <row r="4" spans="1:19" ht="51" customHeight="1" x14ac:dyDescent="0.25">
      <c r="A4" s="278" t="s">
        <v>79</v>
      </c>
      <c r="B4" s="279"/>
      <c r="C4" s="279"/>
      <c r="D4" s="279"/>
      <c r="E4" s="279"/>
      <c r="F4" s="279"/>
      <c r="G4" s="279"/>
      <c r="H4" s="279"/>
      <c r="I4" s="279"/>
      <c r="J4" s="279"/>
      <c r="K4" s="279"/>
      <c r="L4" s="279"/>
      <c r="M4" s="279"/>
      <c r="N4" s="279"/>
      <c r="O4" s="279"/>
      <c r="P4" s="279"/>
      <c r="Q4" s="279"/>
      <c r="R4" s="279"/>
      <c r="S4" s="280"/>
    </row>
    <row r="5" spans="1:19" ht="39.75" customHeight="1" x14ac:dyDescent="0.25">
      <c r="A5" s="281" t="s">
        <v>78</v>
      </c>
      <c r="B5" s="282"/>
      <c r="C5" s="282"/>
      <c r="D5" s="282"/>
      <c r="E5" s="282"/>
      <c r="F5" s="282"/>
      <c r="G5" s="282"/>
      <c r="H5" s="282"/>
      <c r="I5" s="282"/>
      <c r="J5" s="282"/>
      <c r="K5" s="282"/>
      <c r="L5" s="282"/>
      <c r="M5" s="282"/>
      <c r="N5" s="282"/>
      <c r="O5" s="282"/>
      <c r="P5" s="282"/>
      <c r="Q5" s="282"/>
      <c r="R5" s="282"/>
      <c r="S5" s="283"/>
    </row>
    <row r="6" spans="1:19" ht="51" customHeight="1" thickBot="1" x14ac:dyDescent="0.3">
      <c r="A6" s="284" t="s">
        <v>356</v>
      </c>
      <c r="B6" s="285"/>
      <c r="C6" s="285"/>
      <c r="D6" s="285"/>
      <c r="E6" s="285"/>
      <c r="F6" s="285"/>
      <c r="G6" s="285"/>
      <c r="H6" s="285"/>
      <c r="I6" s="285"/>
      <c r="J6" s="285"/>
      <c r="K6" s="285"/>
      <c r="L6" s="285"/>
      <c r="M6" s="285"/>
      <c r="N6" s="285"/>
      <c r="O6" s="285"/>
      <c r="P6" s="285"/>
      <c r="Q6" s="285"/>
      <c r="R6" s="285"/>
      <c r="S6" s="286"/>
    </row>
    <row r="8" spans="1:19" ht="45.75" customHeight="1" x14ac:dyDescent="0.25">
      <c r="A8" s="287" t="s">
        <v>52</v>
      </c>
      <c r="B8" s="287"/>
      <c r="C8" s="287"/>
      <c r="D8" s="287"/>
      <c r="E8" s="287" t="s">
        <v>53</v>
      </c>
      <c r="F8" s="287"/>
      <c r="G8" s="287"/>
      <c r="H8" s="287"/>
      <c r="I8" s="287"/>
      <c r="J8" s="287"/>
      <c r="K8" s="288"/>
      <c r="L8" s="119" t="s">
        <v>188</v>
      </c>
      <c r="M8" s="287" t="s">
        <v>54</v>
      </c>
      <c r="N8" s="288"/>
      <c r="O8" s="288"/>
      <c r="P8" s="288"/>
      <c r="Q8" s="288"/>
      <c r="R8" s="288"/>
      <c r="S8" s="288"/>
    </row>
    <row r="9" spans="1:19" ht="45" customHeight="1" x14ac:dyDescent="0.25">
      <c r="A9" s="273" t="s">
        <v>55</v>
      </c>
      <c r="B9" s="273"/>
      <c r="C9" s="273"/>
      <c r="D9" s="273"/>
      <c r="E9" s="274" t="s">
        <v>80</v>
      </c>
      <c r="F9" s="274"/>
      <c r="G9" s="274"/>
      <c r="H9" s="274"/>
      <c r="I9" s="274"/>
      <c r="J9" s="274"/>
      <c r="K9" s="274"/>
      <c r="L9" s="118"/>
      <c r="M9" s="268"/>
      <c r="N9" s="268"/>
      <c r="O9" s="268"/>
      <c r="P9" s="268"/>
      <c r="Q9" s="268"/>
      <c r="R9" s="268"/>
      <c r="S9" s="268"/>
    </row>
    <row r="10" spans="1:19" ht="75" customHeight="1" x14ac:dyDescent="0.25">
      <c r="A10" s="273" t="s">
        <v>56</v>
      </c>
      <c r="B10" s="273"/>
      <c r="C10" s="273"/>
      <c r="D10" s="273"/>
      <c r="E10" s="274" t="s">
        <v>82</v>
      </c>
      <c r="F10" s="274"/>
      <c r="G10" s="274"/>
      <c r="H10" s="274"/>
      <c r="I10" s="274"/>
      <c r="J10" s="274"/>
      <c r="K10" s="274"/>
      <c r="L10" s="118"/>
      <c r="M10" s="268"/>
      <c r="N10" s="268"/>
      <c r="O10" s="268"/>
      <c r="P10" s="268"/>
      <c r="Q10" s="268"/>
      <c r="R10" s="268"/>
      <c r="S10" s="268"/>
    </row>
    <row r="11" spans="1:19" ht="45" customHeight="1" x14ac:dyDescent="0.25">
      <c r="A11" s="273" t="s">
        <v>57</v>
      </c>
      <c r="B11" s="273"/>
      <c r="C11" s="273"/>
      <c r="D11" s="273"/>
      <c r="E11" s="274" t="s">
        <v>81</v>
      </c>
      <c r="F11" s="274"/>
      <c r="G11" s="274"/>
      <c r="H11" s="274"/>
      <c r="I11" s="274"/>
      <c r="J11" s="274"/>
      <c r="K11" s="274"/>
      <c r="L11" s="118"/>
      <c r="M11" s="268"/>
      <c r="N11" s="268"/>
      <c r="O11" s="268"/>
      <c r="P11" s="268"/>
      <c r="Q11" s="268"/>
      <c r="R11" s="268"/>
      <c r="S11" s="268"/>
    </row>
    <row r="12" spans="1:19" ht="30" customHeight="1" x14ac:dyDescent="0.25">
      <c r="A12" s="273" t="s">
        <v>58</v>
      </c>
      <c r="B12" s="273"/>
      <c r="C12" s="273"/>
      <c r="D12" s="273"/>
      <c r="E12" s="274" t="s">
        <v>83</v>
      </c>
      <c r="F12" s="274"/>
      <c r="G12" s="274"/>
      <c r="H12" s="274"/>
      <c r="I12" s="274"/>
      <c r="J12" s="274"/>
      <c r="K12" s="274"/>
      <c r="L12" s="118"/>
      <c r="M12" s="268"/>
      <c r="N12" s="268"/>
      <c r="O12" s="268"/>
      <c r="P12" s="268"/>
      <c r="Q12" s="268"/>
      <c r="R12" s="268"/>
      <c r="S12" s="268"/>
    </row>
    <row r="13" spans="1:19" ht="30" customHeight="1" x14ac:dyDescent="0.25">
      <c r="A13" s="273" t="s">
        <v>59</v>
      </c>
      <c r="B13" s="273"/>
      <c r="C13" s="273"/>
      <c r="D13" s="273"/>
      <c r="E13" s="274" t="s">
        <v>85</v>
      </c>
      <c r="F13" s="274"/>
      <c r="G13" s="274"/>
      <c r="H13" s="274"/>
      <c r="I13" s="274"/>
      <c r="J13" s="274"/>
      <c r="K13" s="274"/>
      <c r="L13" s="118"/>
      <c r="M13" s="268"/>
      <c r="N13" s="268"/>
      <c r="O13" s="268"/>
      <c r="P13" s="268"/>
      <c r="Q13" s="268"/>
      <c r="R13" s="268"/>
      <c r="S13" s="268"/>
    </row>
    <row r="14" spans="1:19" ht="60" customHeight="1" x14ac:dyDescent="0.25">
      <c r="A14" s="273" t="s">
        <v>60</v>
      </c>
      <c r="B14" s="273"/>
      <c r="C14" s="273"/>
      <c r="D14" s="273"/>
      <c r="E14" s="274" t="s">
        <v>86</v>
      </c>
      <c r="F14" s="274"/>
      <c r="G14" s="274"/>
      <c r="H14" s="274"/>
      <c r="I14" s="274"/>
      <c r="J14" s="274"/>
      <c r="K14" s="274"/>
      <c r="L14" s="118"/>
      <c r="M14" s="268"/>
      <c r="N14" s="268"/>
      <c r="O14" s="268"/>
      <c r="P14" s="268"/>
      <c r="Q14" s="268"/>
      <c r="R14" s="268"/>
      <c r="S14" s="268"/>
    </row>
    <row r="15" spans="1:19" ht="30" customHeight="1" x14ac:dyDescent="0.25">
      <c r="A15" s="273" t="s">
        <v>61</v>
      </c>
      <c r="B15" s="273"/>
      <c r="C15" s="273"/>
      <c r="D15" s="273"/>
      <c r="E15" s="274" t="s">
        <v>87</v>
      </c>
      <c r="F15" s="274"/>
      <c r="G15" s="274"/>
      <c r="H15" s="274"/>
      <c r="I15" s="274"/>
      <c r="J15" s="274"/>
      <c r="K15" s="274"/>
      <c r="L15" s="118"/>
      <c r="M15" s="268"/>
      <c r="N15" s="268"/>
      <c r="O15" s="268"/>
      <c r="P15" s="268"/>
      <c r="Q15" s="268"/>
      <c r="R15" s="268"/>
      <c r="S15" s="268"/>
    </row>
    <row r="16" spans="1:19" x14ac:dyDescent="0.25">
      <c r="A16" s="275" t="s">
        <v>77</v>
      </c>
      <c r="B16" s="276"/>
      <c r="C16" s="276"/>
      <c r="D16" s="277"/>
      <c r="E16" s="268"/>
      <c r="F16" s="268"/>
      <c r="G16" s="268"/>
      <c r="H16" s="268"/>
      <c r="I16" s="268"/>
      <c r="J16" s="268"/>
      <c r="K16" s="268"/>
      <c r="L16" s="118"/>
      <c r="M16" s="268"/>
      <c r="N16" s="268"/>
      <c r="O16" s="268"/>
      <c r="P16" s="268"/>
      <c r="Q16" s="268"/>
      <c r="R16" s="268"/>
      <c r="S16" s="268"/>
    </row>
    <row r="17" spans="1:19" ht="30" customHeight="1" x14ac:dyDescent="0.25">
      <c r="A17" s="273" t="s">
        <v>62</v>
      </c>
      <c r="B17" s="273"/>
      <c r="C17" s="273"/>
      <c r="D17" s="273"/>
      <c r="E17" s="274" t="s">
        <v>88</v>
      </c>
      <c r="F17" s="274"/>
      <c r="G17" s="274"/>
      <c r="H17" s="274"/>
      <c r="I17" s="274"/>
      <c r="J17" s="274"/>
      <c r="K17" s="274"/>
      <c r="L17" s="118"/>
      <c r="M17" s="268"/>
      <c r="N17" s="268"/>
      <c r="O17" s="268"/>
      <c r="P17" s="268"/>
      <c r="Q17" s="268"/>
      <c r="R17" s="268"/>
      <c r="S17" s="268"/>
    </row>
    <row r="18" spans="1:19" x14ac:dyDescent="0.25">
      <c r="A18" s="273" t="s">
        <v>63</v>
      </c>
      <c r="B18" s="273"/>
      <c r="C18" s="273"/>
      <c r="D18" s="273"/>
      <c r="E18" s="268"/>
      <c r="F18" s="268"/>
      <c r="G18" s="268"/>
      <c r="H18" s="268"/>
      <c r="I18" s="268"/>
      <c r="J18" s="268"/>
      <c r="K18" s="268"/>
      <c r="L18" s="118"/>
      <c r="M18" s="268"/>
      <c r="N18" s="268"/>
      <c r="O18" s="268"/>
      <c r="P18" s="268"/>
      <c r="Q18" s="268"/>
      <c r="R18" s="268"/>
      <c r="S18" s="268"/>
    </row>
    <row r="19" spans="1:19" ht="30" customHeight="1" x14ac:dyDescent="0.25">
      <c r="A19" s="273" t="s">
        <v>65</v>
      </c>
      <c r="B19" s="273"/>
      <c r="C19" s="273"/>
      <c r="D19" s="273"/>
      <c r="E19" s="272"/>
      <c r="F19" s="263"/>
      <c r="G19" s="263"/>
      <c r="H19" s="263"/>
      <c r="I19" s="263"/>
      <c r="J19" s="263"/>
      <c r="K19" s="188"/>
      <c r="L19" s="118"/>
      <c r="M19" s="268"/>
      <c r="N19" s="268"/>
      <c r="O19" s="268"/>
      <c r="P19" s="268"/>
      <c r="Q19" s="268"/>
      <c r="R19" s="268"/>
      <c r="S19" s="268"/>
    </row>
    <row r="20" spans="1:19" x14ac:dyDescent="0.25">
      <c r="A20" s="273" t="s">
        <v>64</v>
      </c>
      <c r="B20" s="273"/>
      <c r="C20" s="273"/>
      <c r="D20" s="273"/>
      <c r="E20" s="268"/>
      <c r="F20" s="268"/>
      <c r="G20" s="268"/>
      <c r="H20" s="268"/>
      <c r="I20" s="268"/>
      <c r="J20" s="268"/>
      <c r="K20" s="268"/>
      <c r="L20" s="118"/>
      <c r="M20" s="268"/>
      <c r="N20" s="268"/>
      <c r="O20" s="268"/>
      <c r="P20" s="268"/>
      <c r="Q20" s="268"/>
      <c r="R20" s="268"/>
      <c r="S20" s="268"/>
    </row>
    <row r="21" spans="1:19" ht="15" customHeight="1" x14ac:dyDescent="0.25">
      <c r="A21" s="273" t="s">
        <v>66</v>
      </c>
      <c r="B21" s="273"/>
      <c r="C21" s="273"/>
      <c r="D21" s="273"/>
      <c r="E21" s="268"/>
      <c r="F21" s="268"/>
      <c r="G21" s="268"/>
      <c r="H21" s="268"/>
      <c r="I21" s="268"/>
      <c r="J21" s="268"/>
      <c r="K21" s="268"/>
      <c r="L21" s="118"/>
      <c r="M21" s="268"/>
      <c r="N21" s="268"/>
      <c r="O21" s="268"/>
      <c r="P21" s="268"/>
      <c r="Q21" s="268"/>
      <c r="R21" s="268"/>
      <c r="S21" s="268"/>
    </row>
    <row r="22" spans="1:19" x14ac:dyDescent="0.25">
      <c r="A22" s="273" t="s">
        <v>67</v>
      </c>
      <c r="B22" s="273"/>
      <c r="C22" s="273"/>
      <c r="D22" s="273"/>
      <c r="E22" s="274" t="s">
        <v>189</v>
      </c>
      <c r="F22" s="274"/>
      <c r="G22" s="274"/>
      <c r="H22" s="274"/>
      <c r="I22" s="274"/>
      <c r="J22" s="274"/>
      <c r="K22" s="274"/>
      <c r="L22" s="118"/>
      <c r="M22" s="268"/>
      <c r="N22" s="268"/>
      <c r="O22" s="268"/>
      <c r="P22" s="268"/>
      <c r="Q22" s="268"/>
      <c r="R22" s="268"/>
      <c r="S22" s="268"/>
    </row>
    <row r="23" spans="1:19" x14ac:dyDescent="0.25">
      <c r="A23" s="273" t="s">
        <v>68</v>
      </c>
      <c r="B23" s="273"/>
      <c r="C23" s="273"/>
      <c r="D23" s="273"/>
      <c r="E23" s="268"/>
      <c r="F23" s="268"/>
      <c r="G23" s="268"/>
      <c r="H23" s="268"/>
      <c r="I23" s="268"/>
      <c r="J23" s="268"/>
      <c r="K23" s="268"/>
      <c r="L23" s="118"/>
      <c r="M23" s="268"/>
      <c r="N23" s="268"/>
      <c r="O23" s="268"/>
      <c r="P23" s="268"/>
      <c r="Q23" s="268"/>
      <c r="R23" s="268"/>
      <c r="S23" s="268"/>
    </row>
    <row r="24" spans="1:19" x14ac:dyDescent="0.25">
      <c r="A24" s="273" t="s">
        <v>69</v>
      </c>
      <c r="B24" s="273"/>
      <c r="C24" s="273"/>
      <c r="D24" s="273"/>
      <c r="E24" s="268"/>
      <c r="F24" s="268"/>
      <c r="G24" s="268"/>
      <c r="H24" s="268"/>
      <c r="I24" s="268"/>
      <c r="J24" s="268"/>
      <c r="K24" s="268"/>
      <c r="L24" s="118"/>
      <c r="M24" s="268"/>
      <c r="N24" s="268"/>
      <c r="O24" s="268"/>
      <c r="P24" s="268"/>
      <c r="Q24" s="268"/>
      <c r="R24" s="268"/>
      <c r="S24" s="268"/>
    </row>
    <row r="25" spans="1:19" x14ac:dyDescent="0.25">
      <c r="A25" s="273" t="s">
        <v>70</v>
      </c>
      <c r="B25" s="273"/>
      <c r="C25" s="273"/>
      <c r="D25" s="273"/>
      <c r="E25" s="268"/>
      <c r="F25" s="268"/>
      <c r="G25" s="268"/>
      <c r="H25" s="268"/>
      <c r="I25" s="268"/>
      <c r="J25" s="268"/>
      <c r="K25" s="268"/>
      <c r="L25" s="118"/>
      <c r="M25" s="268"/>
      <c r="N25" s="268"/>
      <c r="O25" s="268"/>
      <c r="P25" s="268"/>
      <c r="Q25" s="268"/>
      <c r="R25" s="268"/>
      <c r="S25" s="268"/>
    </row>
    <row r="26" spans="1:19" x14ac:dyDescent="0.25">
      <c r="A26" s="273" t="s">
        <v>71</v>
      </c>
      <c r="B26" s="273"/>
      <c r="C26" s="273"/>
      <c r="D26" s="273"/>
      <c r="E26" s="268"/>
      <c r="F26" s="268"/>
      <c r="G26" s="268"/>
      <c r="H26" s="268"/>
      <c r="I26" s="268"/>
      <c r="J26" s="268"/>
      <c r="K26" s="268"/>
      <c r="L26" s="118"/>
      <c r="M26" s="268"/>
      <c r="N26" s="268"/>
      <c r="O26" s="268"/>
      <c r="P26" s="268"/>
      <c r="Q26" s="268"/>
      <c r="R26" s="268"/>
      <c r="S26" s="268"/>
    </row>
    <row r="27" spans="1:19" ht="31.5" customHeight="1" x14ac:dyDescent="0.25">
      <c r="A27" s="273" t="s">
        <v>376</v>
      </c>
      <c r="B27" s="273"/>
      <c r="C27" s="273"/>
      <c r="D27" s="273"/>
      <c r="E27" s="274" t="s">
        <v>377</v>
      </c>
      <c r="F27" s="274"/>
      <c r="G27" s="274"/>
      <c r="H27" s="274"/>
      <c r="I27" s="274"/>
      <c r="J27" s="274"/>
      <c r="K27" s="274"/>
      <c r="L27" s="118"/>
      <c r="M27" s="268"/>
      <c r="N27" s="268"/>
      <c r="O27" s="268"/>
      <c r="P27" s="268"/>
      <c r="Q27" s="268"/>
      <c r="R27" s="268"/>
      <c r="S27" s="268"/>
    </row>
    <row r="28" spans="1:19" ht="60" customHeight="1" x14ac:dyDescent="0.25">
      <c r="A28" s="273" t="s">
        <v>72</v>
      </c>
      <c r="B28" s="273"/>
      <c r="C28" s="273"/>
      <c r="D28" s="273"/>
      <c r="E28" s="274" t="s">
        <v>340</v>
      </c>
      <c r="F28" s="274"/>
      <c r="G28" s="274"/>
      <c r="H28" s="274"/>
      <c r="I28" s="274"/>
      <c r="J28" s="274"/>
      <c r="K28" s="274"/>
      <c r="L28" s="118"/>
      <c r="M28" s="268"/>
      <c r="N28" s="268"/>
      <c r="O28" s="268"/>
      <c r="P28" s="268"/>
      <c r="Q28" s="268"/>
      <c r="R28" s="268"/>
      <c r="S28" s="268"/>
    </row>
    <row r="29" spans="1:19" x14ac:dyDescent="0.25">
      <c r="A29" s="273" t="s">
        <v>73</v>
      </c>
      <c r="B29" s="273"/>
      <c r="C29" s="273"/>
      <c r="D29" s="273"/>
      <c r="E29" s="268"/>
      <c r="F29" s="268"/>
      <c r="G29" s="268"/>
      <c r="H29" s="268"/>
      <c r="I29" s="268"/>
      <c r="J29" s="268"/>
      <c r="K29" s="268"/>
      <c r="L29" s="118"/>
      <c r="M29" s="268"/>
      <c r="N29" s="268"/>
      <c r="O29" s="268"/>
      <c r="P29" s="268"/>
      <c r="Q29" s="268"/>
      <c r="R29" s="268"/>
      <c r="S29" s="268"/>
    </row>
    <row r="30" spans="1:19" x14ac:dyDescent="0.25">
      <c r="A30" s="273" t="s">
        <v>74</v>
      </c>
      <c r="B30" s="273"/>
      <c r="C30" s="273"/>
      <c r="D30" s="273"/>
      <c r="E30" s="268"/>
      <c r="F30" s="268"/>
      <c r="G30" s="268"/>
      <c r="H30" s="268"/>
      <c r="I30" s="268"/>
      <c r="J30" s="268"/>
      <c r="K30" s="268"/>
      <c r="L30" s="118"/>
      <c r="M30" s="268"/>
      <c r="N30" s="268"/>
      <c r="O30" s="268"/>
      <c r="P30" s="268"/>
      <c r="Q30" s="268"/>
      <c r="R30" s="268"/>
      <c r="S30" s="268"/>
    </row>
    <row r="31" spans="1:19" x14ac:dyDescent="0.25">
      <c r="A31" s="273" t="s">
        <v>75</v>
      </c>
      <c r="B31" s="273"/>
      <c r="C31" s="273"/>
      <c r="D31" s="273"/>
      <c r="E31" s="268"/>
      <c r="F31" s="268"/>
      <c r="G31" s="268"/>
      <c r="H31" s="268"/>
      <c r="I31" s="268"/>
      <c r="J31" s="268"/>
      <c r="K31" s="268"/>
      <c r="L31" s="118"/>
      <c r="M31" s="268"/>
      <c r="N31" s="268"/>
      <c r="O31" s="268"/>
      <c r="P31" s="268"/>
      <c r="Q31" s="268"/>
      <c r="R31" s="268"/>
      <c r="S31" s="268"/>
    </row>
    <row r="32" spans="1:19" x14ac:dyDescent="0.25">
      <c r="A32" s="273" t="s">
        <v>76</v>
      </c>
      <c r="B32" s="273"/>
      <c r="C32" s="273"/>
      <c r="D32" s="273"/>
      <c r="E32" s="268"/>
      <c r="F32" s="268"/>
      <c r="G32" s="268"/>
      <c r="H32" s="268"/>
      <c r="I32" s="268"/>
      <c r="J32" s="268"/>
      <c r="K32" s="268"/>
      <c r="L32" s="118"/>
      <c r="M32" s="268"/>
      <c r="N32" s="268"/>
      <c r="O32" s="268"/>
      <c r="P32" s="268"/>
      <c r="Q32" s="268"/>
      <c r="R32" s="268"/>
      <c r="S32" s="268"/>
    </row>
    <row r="33" spans="1:19" ht="63.75" customHeight="1" x14ac:dyDescent="0.25">
      <c r="A33" s="273" t="s">
        <v>338</v>
      </c>
      <c r="B33" s="273"/>
      <c r="C33" s="273"/>
      <c r="D33" s="273"/>
      <c r="E33" s="274" t="s">
        <v>339</v>
      </c>
      <c r="F33" s="274"/>
      <c r="G33" s="274"/>
      <c r="H33" s="274"/>
      <c r="I33" s="274"/>
      <c r="J33" s="274"/>
      <c r="K33" s="274"/>
      <c r="L33" s="118"/>
      <c r="M33" s="268"/>
      <c r="N33" s="268"/>
      <c r="O33" s="268"/>
      <c r="P33" s="268"/>
      <c r="Q33" s="268"/>
      <c r="R33" s="268"/>
      <c r="S33" s="268"/>
    </row>
    <row r="34" spans="1:19" ht="75" customHeight="1" x14ac:dyDescent="0.25">
      <c r="A34" s="273" t="s">
        <v>186</v>
      </c>
      <c r="B34" s="273"/>
      <c r="C34" s="273"/>
      <c r="D34" s="273"/>
      <c r="E34" s="274" t="s">
        <v>187</v>
      </c>
      <c r="F34" s="274"/>
      <c r="G34" s="274"/>
      <c r="H34" s="274"/>
      <c r="I34" s="274"/>
      <c r="J34" s="274"/>
      <c r="K34" s="274"/>
      <c r="L34" s="118"/>
      <c r="M34" s="268"/>
      <c r="N34" s="268"/>
      <c r="O34" s="268"/>
      <c r="P34" s="268"/>
      <c r="Q34" s="268"/>
      <c r="R34" s="268"/>
      <c r="S34" s="268"/>
    </row>
    <row r="35" spans="1:19" ht="60" customHeight="1" x14ac:dyDescent="0.25">
      <c r="A35" s="273" t="s">
        <v>185</v>
      </c>
      <c r="B35" s="273"/>
      <c r="C35" s="273"/>
      <c r="D35" s="273"/>
      <c r="E35" s="274" t="s">
        <v>187</v>
      </c>
      <c r="F35" s="274"/>
      <c r="G35" s="274"/>
      <c r="H35" s="274"/>
      <c r="I35" s="274"/>
      <c r="J35" s="274"/>
      <c r="K35" s="274"/>
      <c r="L35" s="118"/>
      <c r="M35" s="268"/>
      <c r="N35" s="268"/>
      <c r="O35" s="268"/>
      <c r="P35" s="268"/>
      <c r="Q35" s="268"/>
      <c r="R35" s="268"/>
      <c r="S35" s="268"/>
    </row>
    <row r="36" spans="1:19" ht="30" customHeight="1" x14ac:dyDescent="0.25">
      <c r="A36" s="269" t="s">
        <v>290</v>
      </c>
      <c r="B36" s="233"/>
      <c r="C36" s="233"/>
      <c r="D36" s="233"/>
      <c r="E36" s="233"/>
      <c r="F36" s="233"/>
      <c r="G36" s="233"/>
      <c r="H36" s="233"/>
      <c r="I36" s="233"/>
      <c r="J36" s="233"/>
      <c r="K36" s="233"/>
      <c r="L36" s="233"/>
      <c r="M36" s="233"/>
      <c r="N36" s="233"/>
      <c r="O36" s="233"/>
      <c r="P36" s="233"/>
      <c r="Q36" s="233"/>
      <c r="R36" s="233"/>
      <c r="S36" s="270"/>
    </row>
    <row r="37" spans="1:19" ht="30" customHeight="1" x14ac:dyDescent="0.25">
      <c r="A37" s="264" t="s">
        <v>288</v>
      </c>
      <c r="B37" s="264"/>
      <c r="C37" s="264"/>
      <c r="D37" s="264"/>
      <c r="E37" s="271" t="s">
        <v>291</v>
      </c>
      <c r="F37" s="271"/>
      <c r="G37" s="271"/>
      <c r="H37" s="271"/>
      <c r="I37" s="271"/>
      <c r="J37" s="271"/>
      <c r="K37" s="271"/>
      <c r="L37" s="106"/>
      <c r="M37" s="271"/>
      <c r="N37" s="271"/>
      <c r="O37" s="271"/>
      <c r="P37" s="271"/>
      <c r="Q37" s="271"/>
      <c r="R37" s="271"/>
      <c r="S37" s="271"/>
    </row>
    <row r="38" spans="1:19" ht="30" customHeight="1" x14ac:dyDescent="0.25">
      <c r="A38" s="264" t="s">
        <v>287</v>
      </c>
      <c r="B38" s="264"/>
      <c r="C38" s="264"/>
      <c r="D38" s="264"/>
      <c r="E38" s="271" t="s">
        <v>291</v>
      </c>
      <c r="F38" s="271"/>
      <c r="G38" s="271"/>
      <c r="H38" s="271"/>
      <c r="I38" s="271"/>
      <c r="J38" s="271"/>
      <c r="K38" s="271"/>
      <c r="L38" s="118"/>
      <c r="M38" s="271"/>
      <c r="N38" s="271"/>
      <c r="O38" s="271"/>
      <c r="P38" s="271"/>
      <c r="Q38" s="271"/>
      <c r="R38" s="271"/>
      <c r="S38" s="271"/>
    </row>
    <row r="39" spans="1:19" ht="30" customHeight="1" x14ac:dyDescent="0.25">
      <c r="A39" s="264" t="s">
        <v>289</v>
      </c>
      <c r="B39" s="264"/>
      <c r="C39" s="264"/>
      <c r="D39" s="264"/>
      <c r="E39" s="271" t="s">
        <v>291</v>
      </c>
      <c r="F39" s="271"/>
      <c r="G39" s="271"/>
      <c r="H39" s="271"/>
      <c r="I39" s="271"/>
      <c r="J39" s="271"/>
      <c r="K39" s="271"/>
      <c r="L39" s="118"/>
      <c r="M39" s="271"/>
      <c r="N39" s="271"/>
      <c r="O39" s="271"/>
      <c r="P39" s="271"/>
      <c r="Q39" s="271"/>
      <c r="R39" s="271"/>
      <c r="S39" s="271"/>
    </row>
    <row r="40" spans="1:19" ht="30" customHeight="1" x14ac:dyDescent="0.25">
      <c r="A40" s="264" t="s">
        <v>293</v>
      </c>
      <c r="B40" s="264"/>
      <c r="C40" s="264"/>
      <c r="D40" s="264"/>
      <c r="E40" s="265" t="s">
        <v>84</v>
      </c>
      <c r="F40" s="266"/>
      <c r="G40" s="266"/>
      <c r="H40" s="266"/>
      <c r="I40" s="266"/>
      <c r="J40" s="266"/>
      <c r="K40" s="267"/>
      <c r="L40" s="118"/>
      <c r="M40" s="268"/>
      <c r="N40" s="268"/>
      <c r="O40" s="268"/>
      <c r="P40" s="268"/>
      <c r="Q40" s="268"/>
      <c r="R40" s="268"/>
      <c r="S40" s="268"/>
    </row>
    <row r="41" spans="1:19" x14ac:dyDescent="0.25">
      <c r="A41" s="262"/>
      <c r="B41" s="263"/>
      <c r="C41" s="263"/>
      <c r="D41" s="263"/>
      <c r="E41" s="263"/>
      <c r="F41" s="263"/>
      <c r="G41" s="263"/>
      <c r="H41" s="263"/>
      <c r="I41" s="263"/>
      <c r="J41" s="263"/>
      <c r="K41" s="188"/>
      <c r="L41" s="117" t="s">
        <v>158</v>
      </c>
      <c r="M41" s="262"/>
      <c r="N41" s="263"/>
      <c r="O41" s="263"/>
      <c r="P41" s="263"/>
      <c r="Q41" s="263"/>
      <c r="R41" s="263"/>
      <c r="S41" s="188"/>
    </row>
    <row r="43" spans="1:19" x14ac:dyDescent="0.25">
      <c r="A43" s="166"/>
    </row>
    <row r="45" spans="1:19" x14ac:dyDescent="0.25">
      <c r="A45" s="166"/>
    </row>
  </sheetData>
  <mergeCells count="103">
    <mergeCell ref="M11:S11"/>
    <mergeCell ref="A4:S4"/>
    <mergeCell ref="A5:S5"/>
    <mergeCell ref="A6:S6"/>
    <mergeCell ref="A8:D8"/>
    <mergeCell ref="A12:D12"/>
    <mergeCell ref="E12:K12"/>
    <mergeCell ref="M12:S12"/>
    <mergeCell ref="M8:S8"/>
    <mergeCell ref="E8:K8"/>
    <mergeCell ref="M9:S9"/>
    <mergeCell ref="M10:S10"/>
    <mergeCell ref="A9:D9"/>
    <mergeCell ref="A10:D10"/>
    <mergeCell ref="A11:D11"/>
    <mergeCell ref="E9:K9"/>
    <mergeCell ref="E10:K10"/>
    <mergeCell ref="E11:K11"/>
    <mergeCell ref="A14:D14"/>
    <mergeCell ref="E14:K14"/>
    <mergeCell ref="M14:S14"/>
    <mergeCell ref="A15:D15"/>
    <mergeCell ref="E15:K15"/>
    <mergeCell ref="M15:S15"/>
    <mergeCell ref="A13:D13"/>
    <mergeCell ref="E13:K13"/>
    <mergeCell ref="M13:S13"/>
    <mergeCell ref="A18:D18"/>
    <mergeCell ref="M18:S18"/>
    <mergeCell ref="A19:D19"/>
    <mergeCell ref="E18:K18"/>
    <mergeCell ref="M19:S19"/>
    <mergeCell ref="A16:D16"/>
    <mergeCell ref="E16:K16"/>
    <mergeCell ref="M16:S16"/>
    <mergeCell ref="A17:D17"/>
    <mergeCell ref="E17:K17"/>
    <mergeCell ref="M17:S17"/>
    <mergeCell ref="E27:K27"/>
    <mergeCell ref="M27:S27"/>
    <mergeCell ref="A22:D22"/>
    <mergeCell ref="E22:K22"/>
    <mergeCell ref="M22:S22"/>
    <mergeCell ref="A23:D23"/>
    <mergeCell ref="E23:K23"/>
    <mergeCell ref="M23:S23"/>
    <mergeCell ref="A20:D20"/>
    <mergeCell ref="E20:K20"/>
    <mergeCell ref="M20:S20"/>
    <mergeCell ref="A21:D21"/>
    <mergeCell ref="E21:K21"/>
    <mergeCell ref="M21:S21"/>
    <mergeCell ref="A35:D35"/>
    <mergeCell ref="E35:K35"/>
    <mergeCell ref="M35:S35"/>
    <mergeCell ref="A31:D31"/>
    <mergeCell ref="E31:K31"/>
    <mergeCell ref="M31:S31"/>
    <mergeCell ref="A32:D32"/>
    <mergeCell ref="E32:K32"/>
    <mergeCell ref="M32:S32"/>
    <mergeCell ref="A33:D33"/>
    <mergeCell ref="E33:K33"/>
    <mergeCell ref="M33:S33"/>
    <mergeCell ref="A2:S2"/>
    <mergeCell ref="E19:K19"/>
    <mergeCell ref="A34:D34"/>
    <mergeCell ref="E34:K34"/>
    <mergeCell ref="M34:S34"/>
    <mergeCell ref="A29:D29"/>
    <mergeCell ref="E29:K29"/>
    <mergeCell ref="M29:S29"/>
    <mergeCell ref="A30:D30"/>
    <mergeCell ref="E30:K30"/>
    <mergeCell ref="M30:S30"/>
    <mergeCell ref="A26:D26"/>
    <mergeCell ref="E26:K26"/>
    <mergeCell ref="M26:S26"/>
    <mergeCell ref="A28:D28"/>
    <mergeCell ref="E28:K28"/>
    <mergeCell ref="M28:S28"/>
    <mergeCell ref="A24:D24"/>
    <mergeCell ref="E24:K24"/>
    <mergeCell ref="M24:S24"/>
    <mergeCell ref="A25:D25"/>
    <mergeCell ref="E25:K25"/>
    <mergeCell ref="M25:S25"/>
    <mergeCell ref="A27:D27"/>
    <mergeCell ref="A41:K41"/>
    <mergeCell ref="M41:S41"/>
    <mergeCell ref="A40:D40"/>
    <mergeCell ref="E40:K40"/>
    <mergeCell ref="M40:S40"/>
    <mergeCell ref="A36:S36"/>
    <mergeCell ref="A37:D37"/>
    <mergeCell ref="A38:D38"/>
    <mergeCell ref="A39:D39"/>
    <mergeCell ref="E37:K37"/>
    <mergeCell ref="E38:K38"/>
    <mergeCell ref="E39:K39"/>
    <mergeCell ref="M37:S37"/>
    <mergeCell ref="M38:S38"/>
    <mergeCell ref="M39:S39"/>
  </mergeCells>
  <conditionalFormatting sqref="L9:L35">
    <cfRule type="cellIs" dxfId="297" priority="12" operator="equal">
      <formula>"Yes"</formula>
    </cfRule>
    <cfRule type="cellIs" dxfId="296" priority="13" operator="equal">
      <formula>"No"</formula>
    </cfRule>
  </conditionalFormatting>
  <conditionalFormatting sqref="L37:L40">
    <cfRule type="cellIs" dxfId="295" priority="1" operator="equal">
      <formula>"Yes"</formula>
    </cfRule>
    <cfRule type="cellIs" dxfId="294" priority="2" operator="equal">
      <formula>"No"</formula>
    </cfRule>
  </conditionalFormatting>
  <conditionalFormatting sqref="L41">
    <cfRule type="cellIs" dxfId="293" priority="3" operator="equal">
      <formula>"Fail"</formula>
    </cfRule>
    <cfRule type="cellIs" dxfId="292" priority="4" operator="equal">
      <formula>"Pass"</formula>
    </cfRule>
    <cfRule type="cellIs" dxfId="291" priority="5" operator="equal">
      <formula>"For College use only"</formula>
    </cfRule>
  </conditionalFormatting>
  <dataValidations count="2">
    <dataValidation type="list" allowBlank="1" showInputMessage="1" showErrorMessage="1" sqref="L41" xr:uid="{592F22C7-8A43-4E62-A9E3-3C3CD24B1867}">
      <formula1>"For College use only,Pass,Fail"</formula1>
    </dataValidation>
    <dataValidation type="list" allowBlank="1" showInputMessage="1" showErrorMessage="1" sqref="L37:L40 L9:L35" xr:uid="{6A0EF82D-FB48-4B2F-B26A-1E28904BECBF}">
      <formula1>"Yes,No"</formula1>
    </dataValidation>
  </dataValidations>
  <pageMargins left="0.7" right="0.7" top="0.75" bottom="0.75" header="0.3" footer="0.3"/>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C31B-0A14-4DEC-9958-90E857E630CB}">
  <sheetPr>
    <tabColor theme="6"/>
    <pageSetUpPr fitToPage="1"/>
  </sheetPr>
  <dimension ref="A2:S79"/>
  <sheetViews>
    <sheetView workbookViewId="0">
      <selection activeCell="J79" sqref="J79"/>
    </sheetView>
  </sheetViews>
  <sheetFormatPr defaultRowHeight="15" x14ac:dyDescent="0.25"/>
  <cols>
    <col min="10" max="10" width="20.140625" customWidth="1"/>
  </cols>
  <sheetData>
    <row r="2" spans="1:19" ht="16.5" x14ac:dyDescent="0.35">
      <c r="A2" s="259" t="s">
        <v>184</v>
      </c>
      <c r="B2" s="246"/>
      <c r="C2" s="246"/>
      <c r="D2" s="246"/>
      <c r="E2" s="246"/>
      <c r="F2" s="246"/>
      <c r="G2" s="246"/>
      <c r="H2" s="246"/>
      <c r="I2" s="246"/>
      <c r="J2" s="246"/>
      <c r="K2" s="246"/>
      <c r="L2" s="246"/>
      <c r="M2" s="246"/>
      <c r="N2" s="246"/>
      <c r="O2" s="246"/>
      <c r="P2" s="246"/>
      <c r="Q2" s="246"/>
      <c r="R2" s="246"/>
      <c r="S2" s="246"/>
    </row>
    <row r="4" spans="1:19" x14ac:dyDescent="0.25">
      <c r="A4" s="339" t="s">
        <v>90</v>
      </c>
      <c r="B4" s="340"/>
      <c r="C4" s="340"/>
      <c r="D4" s="340"/>
      <c r="E4" s="340"/>
      <c r="F4" s="340"/>
      <c r="G4" s="340"/>
      <c r="H4" s="340"/>
      <c r="I4" s="340"/>
      <c r="J4" s="340"/>
      <c r="K4" s="340"/>
      <c r="L4" s="340"/>
      <c r="M4" s="340"/>
      <c r="N4" s="340"/>
      <c r="O4" s="340"/>
      <c r="P4" s="340"/>
      <c r="Q4" s="340"/>
      <c r="R4" s="340"/>
      <c r="S4" s="341"/>
    </row>
    <row r="5" spans="1:19" x14ac:dyDescent="0.25">
      <c r="A5" s="342" t="s">
        <v>91</v>
      </c>
      <c r="B5" s="343"/>
      <c r="C5" s="343"/>
      <c r="D5" s="343"/>
      <c r="E5" s="343"/>
      <c r="F5" s="343"/>
      <c r="G5" s="343"/>
      <c r="H5" s="343"/>
      <c r="I5" s="343"/>
      <c r="J5" s="343"/>
      <c r="K5" s="343"/>
      <c r="L5" s="343"/>
      <c r="M5" s="343"/>
      <c r="N5" s="343"/>
      <c r="O5" s="343"/>
      <c r="P5" s="343"/>
      <c r="Q5" s="343"/>
      <c r="R5" s="343"/>
      <c r="S5" s="344"/>
    </row>
    <row r="6" spans="1:19" ht="7.5" customHeight="1" x14ac:dyDescent="0.25">
      <c r="A6" s="90"/>
      <c r="B6" s="91"/>
      <c r="C6" s="91"/>
      <c r="D6" s="91"/>
      <c r="E6" s="91"/>
      <c r="F6" s="91"/>
      <c r="G6" s="91"/>
      <c r="H6" s="91"/>
      <c r="I6" s="91"/>
      <c r="J6" s="91"/>
      <c r="K6" s="91"/>
      <c r="L6" s="91"/>
      <c r="M6" s="91"/>
      <c r="N6" s="91"/>
      <c r="O6" s="91"/>
      <c r="P6" s="91"/>
      <c r="Q6" s="91"/>
      <c r="R6" s="91"/>
      <c r="S6" s="92"/>
    </row>
    <row r="7" spans="1:19" x14ac:dyDescent="0.25">
      <c r="A7" s="345" t="s">
        <v>92</v>
      </c>
      <c r="B7" s="346"/>
      <c r="C7" s="346"/>
      <c r="D7" s="346"/>
      <c r="E7" s="346"/>
      <c r="F7" s="346"/>
      <c r="G7" s="346"/>
      <c r="H7" s="346"/>
      <c r="I7" s="346"/>
      <c r="J7" s="346"/>
      <c r="K7" s="346"/>
      <c r="L7" s="346"/>
      <c r="M7" s="346"/>
      <c r="N7" s="346"/>
      <c r="O7" s="346"/>
      <c r="P7" s="346"/>
      <c r="Q7" s="346"/>
      <c r="R7" s="346"/>
      <c r="S7" s="347"/>
    </row>
    <row r="8" spans="1:19" ht="6.75" customHeight="1" x14ac:dyDescent="0.25">
      <c r="A8" s="93"/>
      <c r="B8" s="91"/>
      <c r="C8" s="91"/>
      <c r="D8" s="91"/>
      <c r="E8" s="91"/>
      <c r="F8" s="91"/>
      <c r="G8" s="91"/>
      <c r="H8" s="91"/>
      <c r="I8" s="91"/>
      <c r="J8" s="91"/>
      <c r="K8" s="91"/>
      <c r="L8" s="91"/>
      <c r="M8" s="91"/>
      <c r="N8" s="91"/>
      <c r="O8" s="91"/>
      <c r="P8" s="91"/>
      <c r="Q8" s="91"/>
      <c r="R8" s="91"/>
      <c r="S8" s="92"/>
    </row>
    <row r="9" spans="1:19" ht="45" customHeight="1" x14ac:dyDescent="0.25">
      <c r="A9" s="348" t="s">
        <v>93</v>
      </c>
      <c r="B9" s="346"/>
      <c r="C9" s="346"/>
      <c r="D9" s="346"/>
      <c r="E9" s="346"/>
      <c r="F9" s="346"/>
      <c r="G9" s="346"/>
      <c r="H9" s="346"/>
      <c r="I9" s="346"/>
      <c r="J9" s="346"/>
      <c r="K9" s="346"/>
      <c r="L9" s="346"/>
      <c r="M9" s="346"/>
      <c r="N9" s="346"/>
      <c r="O9" s="346"/>
      <c r="P9" s="346"/>
      <c r="Q9" s="346"/>
      <c r="R9" s="346"/>
      <c r="S9" s="347"/>
    </row>
    <row r="10" spans="1:19" ht="7.5" customHeight="1" x14ac:dyDescent="0.25">
      <c r="A10" s="90"/>
      <c r="B10" s="91"/>
      <c r="C10" s="91"/>
      <c r="D10" s="91"/>
      <c r="E10" s="91"/>
      <c r="F10" s="91"/>
      <c r="G10" s="91"/>
      <c r="H10" s="91"/>
      <c r="I10" s="91"/>
      <c r="J10" s="91"/>
      <c r="K10" s="91"/>
      <c r="L10" s="91"/>
      <c r="M10" s="91"/>
      <c r="N10" s="91"/>
      <c r="O10" s="91"/>
      <c r="P10" s="91"/>
      <c r="Q10" s="91"/>
      <c r="R10" s="91"/>
      <c r="S10" s="92"/>
    </row>
    <row r="11" spans="1:19" x14ac:dyDescent="0.25">
      <c r="A11" s="348" t="s">
        <v>94</v>
      </c>
      <c r="B11" s="346"/>
      <c r="C11" s="346"/>
      <c r="D11" s="346"/>
      <c r="E11" s="346"/>
      <c r="F11" s="346"/>
      <c r="G11" s="346"/>
      <c r="H11" s="346"/>
      <c r="I11" s="346"/>
      <c r="J11" s="346"/>
      <c r="K11" s="346"/>
      <c r="L11" s="346"/>
      <c r="M11" s="346"/>
      <c r="N11" s="346"/>
      <c r="O11" s="346"/>
      <c r="P11" s="346"/>
      <c r="Q11" s="346"/>
      <c r="R11" s="346"/>
      <c r="S11" s="347"/>
    </row>
    <row r="12" spans="1:19" x14ac:dyDescent="0.25">
      <c r="A12" s="94"/>
      <c r="B12" s="95"/>
      <c r="C12" s="95"/>
      <c r="D12" s="95"/>
      <c r="E12" s="95"/>
      <c r="F12" s="95"/>
      <c r="G12" s="95"/>
      <c r="H12" s="95"/>
      <c r="I12" s="95"/>
      <c r="J12" s="95"/>
      <c r="K12" s="95"/>
      <c r="L12" s="95"/>
      <c r="M12" s="95"/>
      <c r="N12" s="95"/>
      <c r="O12" s="95"/>
      <c r="P12" s="95"/>
      <c r="Q12" s="95"/>
      <c r="R12" s="95"/>
      <c r="S12" s="96"/>
    </row>
    <row r="13" spans="1:19" x14ac:dyDescent="0.25">
      <c r="A13" s="314" t="s">
        <v>96</v>
      </c>
      <c r="B13" s="315"/>
      <c r="C13" s="315"/>
      <c r="D13" s="315"/>
      <c r="E13" s="315"/>
      <c r="F13" s="315"/>
      <c r="G13" s="315"/>
      <c r="H13" s="315"/>
      <c r="I13" s="315"/>
      <c r="J13" s="315"/>
      <c r="K13" s="315"/>
      <c r="L13" s="315"/>
      <c r="M13" s="315"/>
      <c r="N13" s="315"/>
      <c r="O13" s="315"/>
      <c r="P13" s="315"/>
      <c r="Q13" s="315"/>
      <c r="R13" s="315"/>
      <c r="S13" s="316"/>
    </row>
    <row r="14" spans="1:19" ht="30" x14ac:dyDescent="0.25">
      <c r="A14" s="314" t="s">
        <v>0</v>
      </c>
      <c r="B14" s="315"/>
      <c r="C14" s="315"/>
      <c r="D14" s="315"/>
      <c r="E14" s="315"/>
      <c r="F14" s="315"/>
      <c r="G14" s="315"/>
      <c r="H14" s="315"/>
      <c r="I14" s="316"/>
      <c r="J14" s="124" t="s">
        <v>97</v>
      </c>
      <c r="K14" s="314" t="s">
        <v>292</v>
      </c>
      <c r="L14" s="315"/>
      <c r="M14" s="315"/>
      <c r="N14" s="315"/>
      <c r="O14" s="315"/>
      <c r="P14" s="315"/>
      <c r="Q14" s="315"/>
      <c r="R14" s="315"/>
      <c r="S14" s="316"/>
    </row>
    <row r="15" spans="1:19" ht="45" customHeight="1" x14ac:dyDescent="0.25">
      <c r="A15" s="329" t="s">
        <v>95</v>
      </c>
      <c r="B15" s="330"/>
      <c r="C15" s="330"/>
      <c r="D15" s="330"/>
      <c r="E15" s="330"/>
      <c r="F15" s="330"/>
      <c r="G15" s="330"/>
      <c r="H15" s="330"/>
      <c r="I15" s="331"/>
      <c r="J15" s="15"/>
      <c r="K15" s="332"/>
      <c r="L15" s="333"/>
      <c r="M15" s="333"/>
      <c r="N15" s="333"/>
      <c r="O15" s="333"/>
      <c r="P15" s="333"/>
      <c r="Q15" s="333"/>
      <c r="R15" s="333"/>
      <c r="S15" s="334"/>
    </row>
    <row r="16" spans="1:19" x14ac:dyDescent="0.25">
      <c r="A16" s="323" t="s">
        <v>99</v>
      </c>
      <c r="B16" s="324"/>
      <c r="C16" s="324"/>
      <c r="D16" s="324"/>
      <c r="E16" s="324"/>
      <c r="F16" s="324"/>
      <c r="G16" s="324"/>
      <c r="H16" s="324"/>
      <c r="I16" s="325"/>
      <c r="J16" s="120"/>
      <c r="K16" s="308"/>
      <c r="L16" s="309"/>
      <c r="M16" s="309"/>
      <c r="N16" s="309"/>
      <c r="O16" s="309"/>
      <c r="P16" s="309"/>
      <c r="Q16" s="309"/>
      <c r="R16" s="309"/>
      <c r="S16" s="310"/>
    </row>
    <row r="17" spans="1:19" x14ac:dyDescent="0.25">
      <c r="A17" s="323" t="s">
        <v>100</v>
      </c>
      <c r="B17" s="324"/>
      <c r="C17" s="324"/>
      <c r="D17" s="324"/>
      <c r="E17" s="324"/>
      <c r="F17" s="324"/>
      <c r="G17" s="324"/>
      <c r="H17" s="324"/>
      <c r="I17" s="325"/>
      <c r="J17" s="120"/>
      <c r="K17" s="308"/>
      <c r="L17" s="309"/>
      <c r="M17" s="309"/>
      <c r="N17" s="309"/>
      <c r="O17" s="309"/>
      <c r="P17" s="309"/>
      <c r="Q17" s="309"/>
      <c r="R17" s="309"/>
      <c r="S17" s="310"/>
    </row>
    <row r="18" spans="1:19" x14ac:dyDescent="0.25">
      <c r="A18" s="323" t="s">
        <v>101</v>
      </c>
      <c r="B18" s="324"/>
      <c r="C18" s="324"/>
      <c r="D18" s="324"/>
      <c r="E18" s="324"/>
      <c r="F18" s="324"/>
      <c r="G18" s="324"/>
      <c r="H18" s="324"/>
      <c r="I18" s="325"/>
      <c r="J18" s="120"/>
      <c r="K18" s="308"/>
      <c r="L18" s="309"/>
      <c r="M18" s="309"/>
      <c r="N18" s="309"/>
      <c r="O18" s="309"/>
      <c r="P18" s="309"/>
      <c r="Q18" s="309"/>
      <c r="R18" s="309"/>
      <c r="S18" s="310"/>
    </row>
    <row r="19" spans="1:19" x14ac:dyDescent="0.25">
      <c r="A19" s="323" t="s">
        <v>102</v>
      </c>
      <c r="B19" s="324"/>
      <c r="C19" s="324"/>
      <c r="D19" s="324"/>
      <c r="E19" s="324"/>
      <c r="F19" s="324"/>
      <c r="G19" s="324"/>
      <c r="H19" s="324"/>
      <c r="I19" s="325"/>
      <c r="J19" s="120"/>
      <c r="K19" s="308"/>
      <c r="L19" s="309"/>
      <c r="M19" s="309"/>
      <c r="N19" s="309"/>
      <c r="O19" s="309"/>
      <c r="P19" s="309"/>
      <c r="Q19" s="309"/>
      <c r="R19" s="309"/>
      <c r="S19" s="310"/>
    </row>
    <row r="20" spans="1:19" x14ac:dyDescent="0.25">
      <c r="A20" s="55"/>
      <c r="B20" s="335" t="s">
        <v>103</v>
      </c>
      <c r="C20" s="335"/>
      <c r="D20" s="335"/>
      <c r="E20" s="335"/>
      <c r="F20" s="335"/>
      <c r="G20" s="335"/>
      <c r="H20" s="335"/>
      <c r="I20" s="336"/>
      <c r="J20" s="120"/>
      <c r="K20" s="308"/>
      <c r="L20" s="309"/>
      <c r="M20" s="309"/>
      <c r="N20" s="309"/>
      <c r="O20" s="309"/>
      <c r="P20" s="309"/>
      <c r="Q20" s="309"/>
      <c r="R20" s="309"/>
      <c r="S20" s="310"/>
    </row>
    <row r="21" spans="1:19" x14ac:dyDescent="0.25">
      <c r="A21" s="55"/>
      <c r="B21" s="335" t="s">
        <v>104</v>
      </c>
      <c r="C21" s="335"/>
      <c r="D21" s="335"/>
      <c r="E21" s="335"/>
      <c r="F21" s="335"/>
      <c r="G21" s="335"/>
      <c r="H21" s="335"/>
      <c r="I21" s="336"/>
      <c r="J21" s="120"/>
      <c r="K21" s="308"/>
      <c r="L21" s="309"/>
      <c r="M21" s="309"/>
      <c r="N21" s="309"/>
      <c r="O21" s="309"/>
      <c r="P21" s="309"/>
      <c r="Q21" s="309"/>
      <c r="R21" s="309"/>
      <c r="S21" s="310"/>
    </row>
    <row r="22" spans="1:19" x14ac:dyDescent="0.25">
      <c r="A22" s="55"/>
      <c r="B22" s="335" t="s">
        <v>105</v>
      </c>
      <c r="C22" s="335"/>
      <c r="D22" s="335"/>
      <c r="E22" s="335"/>
      <c r="F22" s="335"/>
      <c r="G22" s="335"/>
      <c r="H22" s="335"/>
      <c r="I22" s="336"/>
      <c r="J22" s="120"/>
      <c r="K22" s="308"/>
      <c r="L22" s="309"/>
      <c r="M22" s="309"/>
      <c r="N22" s="309"/>
      <c r="O22" s="309"/>
      <c r="P22" s="309"/>
      <c r="Q22" s="309"/>
      <c r="R22" s="309"/>
      <c r="S22" s="310"/>
    </row>
    <row r="23" spans="1:19" x14ac:dyDescent="0.25">
      <c r="A23" s="55"/>
      <c r="B23" s="335" t="s">
        <v>106</v>
      </c>
      <c r="C23" s="335"/>
      <c r="D23" s="335"/>
      <c r="E23" s="335"/>
      <c r="F23" s="335"/>
      <c r="G23" s="335"/>
      <c r="H23" s="335"/>
      <c r="I23" s="336"/>
      <c r="J23" s="120"/>
      <c r="K23" s="308"/>
      <c r="L23" s="309"/>
      <c r="M23" s="309"/>
      <c r="N23" s="309"/>
      <c r="O23" s="309"/>
      <c r="P23" s="309"/>
      <c r="Q23" s="309"/>
      <c r="R23" s="309"/>
      <c r="S23" s="310"/>
    </row>
    <row r="24" spans="1:19" x14ac:dyDescent="0.25">
      <c r="A24" s="55"/>
      <c r="B24" s="335" t="s">
        <v>107</v>
      </c>
      <c r="C24" s="335"/>
      <c r="D24" s="335"/>
      <c r="E24" s="335"/>
      <c r="F24" s="335"/>
      <c r="G24" s="335"/>
      <c r="H24" s="335"/>
      <c r="I24" s="336"/>
      <c r="J24" s="120"/>
      <c r="K24" s="308"/>
      <c r="L24" s="309"/>
      <c r="M24" s="309"/>
      <c r="N24" s="309"/>
      <c r="O24" s="309"/>
      <c r="P24" s="309"/>
      <c r="Q24" s="309"/>
      <c r="R24" s="309"/>
      <c r="S24" s="310"/>
    </row>
    <row r="25" spans="1:19" x14ac:dyDescent="0.25">
      <c r="A25" s="55"/>
      <c r="B25" s="335" t="s">
        <v>108</v>
      </c>
      <c r="C25" s="335"/>
      <c r="D25" s="335"/>
      <c r="E25" s="335"/>
      <c r="F25" s="335"/>
      <c r="G25" s="335"/>
      <c r="H25" s="335"/>
      <c r="I25" s="336"/>
      <c r="J25" s="120"/>
      <c r="K25" s="308"/>
      <c r="L25" s="309"/>
      <c r="M25" s="309"/>
      <c r="N25" s="309"/>
      <c r="O25" s="309"/>
      <c r="P25" s="309"/>
      <c r="Q25" s="309"/>
      <c r="R25" s="309"/>
      <c r="S25" s="310"/>
    </row>
    <row r="26" spans="1:19" ht="30" customHeight="1" x14ac:dyDescent="0.25">
      <c r="A26" s="55"/>
      <c r="B26" s="337" t="s">
        <v>109</v>
      </c>
      <c r="C26" s="337"/>
      <c r="D26" s="337"/>
      <c r="E26" s="337"/>
      <c r="F26" s="337"/>
      <c r="G26" s="337"/>
      <c r="H26" s="337"/>
      <c r="I26" s="338"/>
      <c r="J26" s="120"/>
      <c r="K26" s="308"/>
      <c r="L26" s="309"/>
      <c r="M26" s="309"/>
      <c r="N26" s="309"/>
      <c r="O26" s="309"/>
      <c r="P26" s="309"/>
      <c r="Q26" s="309"/>
      <c r="R26" s="309"/>
      <c r="S26" s="310"/>
    </row>
    <row r="27" spans="1:19" ht="30" customHeight="1" x14ac:dyDescent="0.25">
      <c r="A27" s="323" t="s">
        <v>110</v>
      </c>
      <c r="B27" s="324"/>
      <c r="C27" s="324"/>
      <c r="D27" s="324"/>
      <c r="E27" s="324"/>
      <c r="F27" s="324"/>
      <c r="G27" s="324"/>
      <c r="H27" s="324"/>
      <c r="I27" s="325"/>
      <c r="J27" s="120"/>
      <c r="K27" s="308"/>
      <c r="L27" s="309"/>
      <c r="M27" s="309"/>
      <c r="N27" s="309"/>
      <c r="O27" s="309"/>
      <c r="P27" s="309"/>
      <c r="Q27" s="309"/>
      <c r="R27" s="309"/>
      <c r="S27" s="310"/>
    </row>
    <row r="28" spans="1:19" x14ac:dyDescent="0.25">
      <c r="A28" s="323" t="s">
        <v>111</v>
      </c>
      <c r="B28" s="324"/>
      <c r="C28" s="324"/>
      <c r="D28" s="324"/>
      <c r="E28" s="324"/>
      <c r="F28" s="324"/>
      <c r="G28" s="324"/>
      <c r="H28" s="324"/>
      <c r="I28" s="325"/>
      <c r="J28" s="120"/>
      <c r="K28" s="308"/>
      <c r="L28" s="309"/>
      <c r="M28" s="309"/>
      <c r="N28" s="309"/>
      <c r="O28" s="309"/>
      <c r="P28" s="309"/>
      <c r="Q28" s="309"/>
      <c r="R28" s="309"/>
      <c r="S28" s="310"/>
    </row>
    <row r="29" spans="1:19" ht="30" customHeight="1" x14ac:dyDescent="0.25">
      <c r="A29" s="323" t="s">
        <v>112</v>
      </c>
      <c r="B29" s="324"/>
      <c r="C29" s="324"/>
      <c r="D29" s="324"/>
      <c r="E29" s="324"/>
      <c r="F29" s="324"/>
      <c r="G29" s="324"/>
      <c r="H29" s="324"/>
      <c r="I29" s="325"/>
      <c r="J29" s="120"/>
      <c r="K29" s="308"/>
      <c r="L29" s="309"/>
      <c r="M29" s="309"/>
      <c r="N29" s="309"/>
      <c r="O29" s="309"/>
      <c r="P29" s="309"/>
      <c r="Q29" s="309"/>
      <c r="R29" s="309"/>
      <c r="S29" s="310"/>
    </row>
    <row r="30" spans="1:19" ht="30" customHeight="1" x14ac:dyDescent="0.25">
      <c r="A30" s="323" t="s">
        <v>113</v>
      </c>
      <c r="B30" s="324"/>
      <c r="C30" s="324"/>
      <c r="D30" s="324"/>
      <c r="E30" s="324"/>
      <c r="F30" s="324"/>
      <c r="G30" s="324"/>
      <c r="H30" s="324"/>
      <c r="I30" s="325"/>
      <c r="J30" s="120"/>
      <c r="K30" s="308"/>
      <c r="L30" s="309"/>
      <c r="M30" s="309"/>
      <c r="N30" s="309"/>
      <c r="O30" s="309"/>
      <c r="P30" s="309"/>
      <c r="Q30" s="309"/>
      <c r="R30" s="309"/>
      <c r="S30" s="310"/>
    </row>
    <row r="31" spans="1:19" x14ac:dyDescent="0.25">
      <c r="A31" s="323" t="s">
        <v>114</v>
      </c>
      <c r="B31" s="324"/>
      <c r="C31" s="324"/>
      <c r="D31" s="324"/>
      <c r="E31" s="324"/>
      <c r="F31" s="324"/>
      <c r="G31" s="324"/>
      <c r="H31" s="324"/>
      <c r="I31" s="325"/>
      <c r="J31" s="120"/>
      <c r="K31" s="308"/>
      <c r="L31" s="309"/>
      <c r="M31" s="309"/>
      <c r="N31" s="309"/>
      <c r="O31" s="309"/>
      <c r="P31" s="309"/>
      <c r="Q31" s="309"/>
      <c r="R31" s="309"/>
      <c r="S31" s="310"/>
    </row>
    <row r="32" spans="1:19" x14ac:dyDescent="0.25">
      <c r="A32" s="323" t="s">
        <v>115</v>
      </c>
      <c r="B32" s="324"/>
      <c r="C32" s="324"/>
      <c r="D32" s="324"/>
      <c r="E32" s="324"/>
      <c r="F32" s="324"/>
      <c r="G32" s="324"/>
      <c r="H32" s="324"/>
      <c r="I32" s="325"/>
      <c r="J32" s="120"/>
      <c r="K32" s="308"/>
      <c r="L32" s="309"/>
      <c r="M32" s="309"/>
      <c r="N32" s="309"/>
      <c r="O32" s="309"/>
      <c r="P32" s="309"/>
      <c r="Q32" s="309"/>
      <c r="R32" s="309"/>
      <c r="S32" s="310"/>
    </row>
    <row r="33" spans="1:19" ht="30" customHeight="1" x14ac:dyDescent="0.25">
      <c r="A33" s="323" t="s">
        <v>116</v>
      </c>
      <c r="B33" s="324"/>
      <c r="C33" s="324"/>
      <c r="D33" s="324"/>
      <c r="E33" s="324"/>
      <c r="F33" s="324"/>
      <c r="G33" s="324"/>
      <c r="H33" s="324"/>
      <c r="I33" s="325"/>
      <c r="J33" s="120"/>
      <c r="K33" s="308"/>
      <c r="L33" s="309"/>
      <c r="M33" s="309"/>
      <c r="N33" s="309"/>
      <c r="O33" s="309"/>
      <c r="P33" s="309"/>
      <c r="Q33" s="309"/>
      <c r="R33" s="309"/>
      <c r="S33" s="310"/>
    </row>
    <row r="34" spans="1:19" x14ac:dyDescent="0.25">
      <c r="A34" s="323" t="s">
        <v>117</v>
      </c>
      <c r="B34" s="324"/>
      <c r="C34" s="324"/>
      <c r="D34" s="324"/>
      <c r="E34" s="324"/>
      <c r="F34" s="324"/>
      <c r="G34" s="324"/>
      <c r="H34" s="324"/>
      <c r="I34" s="325"/>
      <c r="J34" s="120"/>
      <c r="K34" s="308"/>
      <c r="L34" s="309"/>
      <c r="M34" s="309"/>
      <c r="N34" s="309"/>
      <c r="O34" s="309"/>
      <c r="P34" s="309"/>
      <c r="Q34" s="309"/>
      <c r="R34" s="309"/>
      <c r="S34" s="310"/>
    </row>
    <row r="35" spans="1:19" ht="45" customHeight="1" x14ac:dyDescent="0.25">
      <c r="A35" s="311" t="s">
        <v>118</v>
      </c>
      <c r="B35" s="312"/>
      <c r="C35" s="312"/>
      <c r="D35" s="312"/>
      <c r="E35" s="312"/>
      <c r="F35" s="312"/>
      <c r="G35" s="312"/>
      <c r="H35" s="312"/>
      <c r="I35" s="313"/>
      <c r="J35" s="125"/>
      <c r="K35" s="311"/>
      <c r="L35" s="312"/>
      <c r="M35" s="312"/>
      <c r="N35" s="312"/>
      <c r="O35" s="312"/>
      <c r="P35" s="312"/>
      <c r="Q35" s="312"/>
      <c r="R35" s="312"/>
      <c r="S35" s="313"/>
    </row>
    <row r="36" spans="1:19" x14ac:dyDescent="0.25">
      <c r="A36" s="314" t="s">
        <v>119</v>
      </c>
      <c r="B36" s="315"/>
      <c r="C36" s="315"/>
      <c r="D36" s="315"/>
      <c r="E36" s="315"/>
      <c r="F36" s="315"/>
      <c r="G36" s="315"/>
      <c r="H36" s="315"/>
      <c r="I36" s="315"/>
      <c r="J36" s="315"/>
      <c r="K36" s="315"/>
      <c r="L36" s="315"/>
      <c r="M36" s="315"/>
      <c r="N36" s="315"/>
      <c r="O36" s="315"/>
      <c r="P36" s="315"/>
      <c r="Q36" s="315"/>
      <c r="R36" s="315"/>
      <c r="S36" s="316"/>
    </row>
    <row r="37" spans="1:19" x14ac:dyDescent="0.25">
      <c r="A37" s="314" t="s">
        <v>0</v>
      </c>
      <c r="B37" s="315"/>
      <c r="C37" s="315"/>
      <c r="D37" s="315"/>
      <c r="E37" s="315"/>
      <c r="F37" s="315"/>
      <c r="G37" s="315"/>
      <c r="H37" s="315"/>
      <c r="I37" s="316"/>
      <c r="J37" s="124" t="s">
        <v>97</v>
      </c>
      <c r="K37" s="314" t="s">
        <v>98</v>
      </c>
      <c r="L37" s="315"/>
      <c r="M37" s="315"/>
      <c r="N37" s="315"/>
      <c r="O37" s="315"/>
      <c r="P37" s="315"/>
      <c r="Q37" s="315"/>
      <c r="R37" s="315"/>
      <c r="S37" s="316"/>
    </row>
    <row r="38" spans="1:19" ht="90" customHeight="1" x14ac:dyDescent="0.25">
      <c r="A38" s="329" t="s">
        <v>120</v>
      </c>
      <c r="B38" s="330"/>
      <c r="C38" s="330"/>
      <c r="D38" s="330"/>
      <c r="E38" s="330"/>
      <c r="F38" s="330"/>
      <c r="G38" s="330"/>
      <c r="H38" s="330"/>
      <c r="I38" s="331"/>
      <c r="J38" s="15"/>
      <c r="K38" s="332"/>
      <c r="L38" s="333"/>
      <c r="M38" s="333"/>
      <c r="N38" s="333"/>
      <c r="O38" s="333"/>
      <c r="P38" s="333"/>
      <c r="Q38" s="333"/>
      <c r="R38" s="333"/>
      <c r="S38" s="334"/>
    </row>
    <row r="39" spans="1:19" ht="45" customHeight="1" x14ac:dyDescent="0.25">
      <c r="A39" s="323" t="s">
        <v>121</v>
      </c>
      <c r="B39" s="324"/>
      <c r="C39" s="324"/>
      <c r="D39" s="324"/>
      <c r="E39" s="324"/>
      <c r="F39" s="324"/>
      <c r="G39" s="324"/>
      <c r="H39" s="324"/>
      <c r="I39" s="325"/>
      <c r="J39" s="120"/>
      <c r="K39" s="308"/>
      <c r="L39" s="309"/>
      <c r="M39" s="309"/>
      <c r="N39" s="309"/>
      <c r="O39" s="309"/>
      <c r="P39" s="309"/>
      <c r="Q39" s="309"/>
      <c r="R39" s="309"/>
      <c r="S39" s="310"/>
    </row>
    <row r="40" spans="1:19" ht="30" customHeight="1" x14ac:dyDescent="0.25">
      <c r="A40" s="323" t="s">
        <v>122</v>
      </c>
      <c r="B40" s="324"/>
      <c r="C40" s="324"/>
      <c r="D40" s="324"/>
      <c r="E40" s="324"/>
      <c r="F40" s="324"/>
      <c r="G40" s="324"/>
      <c r="H40" s="324"/>
      <c r="I40" s="325"/>
      <c r="J40" s="120"/>
      <c r="K40" s="308"/>
      <c r="L40" s="309"/>
      <c r="M40" s="309"/>
      <c r="N40" s="309"/>
      <c r="O40" s="309"/>
      <c r="P40" s="309"/>
      <c r="Q40" s="309"/>
      <c r="R40" s="309"/>
      <c r="S40" s="310"/>
    </row>
    <row r="41" spans="1:19" ht="30.75" customHeight="1" x14ac:dyDescent="0.25">
      <c r="A41" s="323" t="s">
        <v>123</v>
      </c>
      <c r="B41" s="324"/>
      <c r="C41" s="324"/>
      <c r="D41" s="324"/>
      <c r="E41" s="324"/>
      <c r="F41" s="324"/>
      <c r="G41" s="324"/>
      <c r="H41" s="324"/>
      <c r="I41" s="325"/>
      <c r="J41" s="120"/>
      <c r="K41" s="308"/>
      <c r="L41" s="309"/>
      <c r="M41" s="309"/>
      <c r="N41" s="309"/>
      <c r="O41" s="309"/>
      <c r="P41" s="309"/>
      <c r="Q41" s="309"/>
      <c r="R41" s="309"/>
      <c r="S41" s="310"/>
    </row>
    <row r="42" spans="1:19" ht="30" customHeight="1" x14ac:dyDescent="0.25">
      <c r="A42" s="323" t="s">
        <v>124</v>
      </c>
      <c r="B42" s="324"/>
      <c r="C42" s="324"/>
      <c r="D42" s="324"/>
      <c r="E42" s="324"/>
      <c r="F42" s="324"/>
      <c r="G42" s="324"/>
      <c r="H42" s="324"/>
      <c r="I42" s="325"/>
      <c r="J42" s="120"/>
      <c r="K42" s="308"/>
      <c r="L42" s="309"/>
      <c r="M42" s="309"/>
      <c r="N42" s="309"/>
      <c r="O42" s="309"/>
      <c r="P42" s="309"/>
      <c r="Q42" s="309"/>
      <c r="R42" s="309"/>
      <c r="S42" s="310"/>
    </row>
    <row r="43" spans="1:19" x14ac:dyDescent="0.25">
      <c r="A43" s="323" t="s">
        <v>125</v>
      </c>
      <c r="B43" s="324"/>
      <c r="C43" s="324"/>
      <c r="D43" s="324"/>
      <c r="E43" s="324"/>
      <c r="F43" s="324"/>
      <c r="G43" s="324"/>
      <c r="H43" s="324"/>
      <c r="I43" s="325"/>
      <c r="J43" s="120"/>
      <c r="K43" s="308"/>
      <c r="L43" s="309"/>
      <c r="M43" s="309"/>
      <c r="N43" s="309"/>
      <c r="O43" s="309"/>
      <c r="P43" s="309"/>
      <c r="Q43" s="309"/>
      <c r="R43" s="309"/>
      <c r="S43" s="310"/>
    </row>
    <row r="44" spans="1:19" ht="60" customHeight="1" x14ac:dyDescent="0.25">
      <c r="A44" s="323" t="s">
        <v>126</v>
      </c>
      <c r="B44" s="324"/>
      <c r="C44" s="324"/>
      <c r="D44" s="324"/>
      <c r="E44" s="324"/>
      <c r="F44" s="324"/>
      <c r="G44" s="324"/>
      <c r="H44" s="324"/>
      <c r="I44" s="325"/>
      <c r="J44" s="120"/>
      <c r="K44" s="308"/>
      <c r="L44" s="309"/>
      <c r="M44" s="309"/>
      <c r="N44" s="309"/>
      <c r="O44" s="309"/>
      <c r="P44" s="309"/>
      <c r="Q44" s="309"/>
      <c r="R44" s="309"/>
      <c r="S44" s="310"/>
    </row>
    <row r="45" spans="1:19" ht="30" customHeight="1" x14ac:dyDescent="0.25">
      <c r="A45" s="323" t="s">
        <v>127</v>
      </c>
      <c r="B45" s="324"/>
      <c r="C45" s="324"/>
      <c r="D45" s="324"/>
      <c r="E45" s="324"/>
      <c r="F45" s="324"/>
      <c r="G45" s="324"/>
      <c r="H45" s="324"/>
      <c r="I45" s="325"/>
      <c r="J45" s="120"/>
      <c r="K45" s="308"/>
      <c r="L45" s="309"/>
      <c r="M45" s="309"/>
      <c r="N45" s="309"/>
      <c r="O45" s="309"/>
      <c r="P45" s="309"/>
      <c r="Q45" s="309"/>
      <c r="R45" s="309"/>
      <c r="S45" s="310"/>
    </row>
    <row r="46" spans="1:19" ht="30" customHeight="1" x14ac:dyDescent="0.25">
      <c r="A46" s="323" t="s">
        <v>128</v>
      </c>
      <c r="B46" s="324"/>
      <c r="C46" s="324"/>
      <c r="D46" s="324"/>
      <c r="E46" s="324"/>
      <c r="F46" s="324"/>
      <c r="G46" s="324"/>
      <c r="H46" s="324"/>
      <c r="I46" s="325"/>
      <c r="J46" s="120"/>
      <c r="K46" s="308"/>
      <c r="L46" s="309"/>
      <c r="M46" s="309"/>
      <c r="N46" s="309"/>
      <c r="O46" s="309"/>
      <c r="P46" s="309"/>
      <c r="Q46" s="309"/>
      <c r="R46" s="309"/>
      <c r="S46" s="310"/>
    </row>
    <row r="47" spans="1:19" ht="45" customHeight="1" x14ac:dyDescent="0.25">
      <c r="A47" s="326" t="s">
        <v>129</v>
      </c>
      <c r="B47" s="327"/>
      <c r="C47" s="327"/>
      <c r="D47" s="327"/>
      <c r="E47" s="327"/>
      <c r="F47" s="327"/>
      <c r="G47" s="327"/>
      <c r="H47" s="327"/>
      <c r="I47" s="328"/>
      <c r="J47" s="125"/>
      <c r="K47" s="311"/>
      <c r="L47" s="312"/>
      <c r="M47" s="312"/>
      <c r="N47" s="312"/>
      <c r="O47" s="312"/>
      <c r="P47" s="312"/>
      <c r="Q47" s="312"/>
      <c r="R47" s="312"/>
      <c r="S47" s="313"/>
    </row>
    <row r="48" spans="1:19" x14ac:dyDescent="0.25">
      <c r="A48" s="314" t="s">
        <v>130</v>
      </c>
      <c r="B48" s="315"/>
      <c r="C48" s="315"/>
      <c r="D48" s="315"/>
      <c r="E48" s="315"/>
      <c r="F48" s="315"/>
      <c r="G48" s="315"/>
      <c r="H48" s="315"/>
      <c r="I48" s="315"/>
      <c r="J48" s="315"/>
      <c r="K48" s="315"/>
      <c r="L48" s="315"/>
      <c r="M48" s="315"/>
      <c r="N48" s="315"/>
      <c r="O48" s="315"/>
      <c r="P48" s="315"/>
      <c r="Q48" s="315"/>
      <c r="R48" s="315"/>
      <c r="S48" s="316"/>
    </row>
    <row r="49" spans="1:19" x14ac:dyDescent="0.25">
      <c r="A49" s="317" t="s">
        <v>131</v>
      </c>
      <c r="B49" s="318"/>
      <c r="C49" s="318"/>
      <c r="D49" s="318"/>
      <c r="E49" s="318"/>
      <c r="F49" s="318"/>
      <c r="G49" s="318"/>
      <c r="H49" s="318"/>
      <c r="I49" s="318"/>
      <c r="J49" s="318"/>
      <c r="K49" s="318"/>
      <c r="L49" s="318"/>
      <c r="M49" s="318"/>
      <c r="N49" s="318"/>
      <c r="O49" s="318"/>
      <c r="P49" s="318"/>
      <c r="Q49" s="318"/>
      <c r="R49" s="318"/>
      <c r="S49" s="319"/>
    </row>
    <row r="50" spans="1:19" x14ac:dyDescent="0.25">
      <c r="A50" s="320" t="s">
        <v>190</v>
      </c>
      <c r="B50" s="321"/>
      <c r="C50" s="321"/>
      <c r="D50" s="321"/>
      <c r="E50" s="321"/>
      <c r="F50" s="321"/>
      <c r="G50" s="321"/>
      <c r="H50" s="321"/>
      <c r="I50" s="321"/>
      <c r="J50" s="321"/>
      <c r="K50" s="321"/>
      <c r="L50" s="321"/>
      <c r="M50" s="321"/>
      <c r="N50" s="321"/>
      <c r="O50" s="321"/>
      <c r="P50" s="321"/>
      <c r="Q50" s="321"/>
      <c r="R50" s="321"/>
      <c r="S50" s="322"/>
    </row>
    <row r="51" spans="1:19" ht="45" customHeight="1" x14ac:dyDescent="0.25">
      <c r="A51" s="293" t="s">
        <v>192</v>
      </c>
      <c r="B51" s="294"/>
      <c r="C51" s="294"/>
      <c r="D51" s="294"/>
      <c r="E51" s="294"/>
      <c r="F51" s="294"/>
      <c r="G51" s="294"/>
      <c r="H51" s="294"/>
      <c r="I51" s="294"/>
      <c r="J51" s="294"/>
      <c r="K51" s="294"/>
      <c r="L51" s="294"/>
      <c r="M51" s="294"/>
      <c r="N51" s="294"/>
      <c r="O51" s="294"/>
      <c r="P51" s="294"/>
      <c r="Q51" s="294"/>
      <c r="R51" s="294"/>
      <c r="S51" s="295"/>
    </row>
    <row r="52" spans="1:19" ht="15" customHeight="1" x14ac:dyDescent="0.25">
      <c r="A52" s="314" t="s">
        <v>0</v>
      </c>
      <c r="B52" s="315"/>
      <c r="C52" s="315"/>
      <c r="D52" s="315"/>
      <c r="E52" s="315"/>
      <c r="F52" s="315"/>
      <c r="G52" s="315"/>
      <c r="H52" s="315"/>
      <c r="I52" s="316"/>
      <c r="J52" s="124" t="s">
        <v>97</v>
      </c>
      <c r="K52" s="314" t="s">
        <v>98</v>
      </c>
      <c r="L52" s="315"/>
      <c r="M52" s="315"/>
      <c r="N52" s="315"/>
      <c r="O52" s="315"/>
      <c r="P52" s="315"/>
      <c r="Q52" s="315"/>
      <c r="R52" s="315"/>
      <c r="S52" s="316"/>
    </row>
    <row r="53" spans="1:19" x14ac:dyDescent="0.25">
      <c r="A53" s="296" t="s">
        <v>191</v>
      </c>
      <c r="B53" s="297"/>
      <c r="C53" s="297"/>
      <c r="D53" s="297"/>
      <c r="E53" s="297"/>
      <c r="F53" s="297"/>
      <c r="G53" s="297"/>
      <c r="H53" s="297"/>
      <c r="I53" s="298"/>
      <c r="J53" s="121"/>
      <c r="K53" s="299"/>
      <c r="L53" s="300"/>
      <c r="M53" s="300"/>
      <c r="N53" s="300"/>
      <c r="O53" s="300"/>
      <c r="P53" s="300"/>
      <c r="Q53" s="300"/>
      <c r="R53" s="300"/>
      <c r="S53" s="301"/>
    </row>
    <row r="54" spans="1:19" x14ac:dyDescent="0.25">
      <c r="A54" s="291" t="s">
        <v>193</v>
      </c>
      <c r="B54" s="246"/>
      <c r="C54" s="246"/>
      <c r="D54" s="246"/>
      <c r="E54" s="246"/>
      <c r="F54" s="246"/>
      <c r="G54" s="246"/>
      <c r="H54" s="246"/>
      <c r="I54" s="292"/>
      <c r="J54" s="122"/>
      <c r="K54" s="302"/>
      <c r="L54" s="303"/>
      <c r="M54" s="303"/>
      <c r="N54" s="303"/>
      <c r="O54" s="303"/>
      <c r="P54" s="303"/>
      <c r="Q54" s="303"/>
      <c r="R54" s="303"/>
      <c r="S54" s="304"/>
    </row>
    <row r="55" spans="1:19" ht="75" customHeight="1" x14ac:dyDescent="0.25">
      <c r="A55" s="291" t="s">
        <v>194</v>
      </c>
      <c r="B55" s="246"/>
      <c r="C55" s="246"/>
      <c r="D55" s="246"/>
      <c r="E55" s="246"/>
      <c r="F55" s="246"/>
      <c r="G55" s="246"/>
      <c r="H55" s="246"/>
      <c r="I55" s="292"/>
      <c r="J55" s="122"/>
      <c r="K55" s="302"/>
      <c r="L55" s="303"/>
      <c r="M55" s="303"/>
      <c r="N55" s="303"/>
      <c r="O55" s="303"/>
      <c r="P55" s="303"/>
      <c r="Q55" s="303"/>
      <c r="R55" s="303"/>
      <c r="S55" s="304"/>
    </row>
    <row r="56" spans="1:19" ht="30" customHeight="1" x14ac:dyDescent="0.25">
      <c r="A56" s="293" t="s">
        <v>195</v>
      </c>
      <c r="B56" s="294"/>
      <c r="C56" s="294"/>
      <c r="D56" s="294"/>
      <c r="E56" s="294"/>
      <c r="F56" s="294"/>
      <c r="G56" s="294"/>
      <c r="H56" s="294"/>
      <c r="I56" s="295"/>
      <c r="J56" s="123"/>
      <c r="K56" s="305"/>
      <c r="L56" s="306"/>
      <c r="M56" s="306"/>
      <c r="N56" s="306"/>
      <c r="O56" s="306"/>
      <c r="P56" s="306"/>
      <c r="Q56" s="306"/>
      <c r="R56" s="306"/>
      <c r="S56" s="307"/>
    </row>
    <row r="57" spans="1:19" ht="60" customHeight="1" x14ac:dyDescent="0.25">
      <c r="A57" s="291" t="s">
        <v>196</v>
      </c>
      <c r="B57" s="246"/>
      <c r="C57" s="246"/>
      <c r="D57" s="246"/>
      <c r="E57" s="246"/>
      <c r="F57" s="246"/>
      <c r="G57" s="246"/>
      <c r="H57" s="246"/>
      <c r="I57" s="246"/>
      <c r="J57" s="120"/>
      <c r="K57" s="291"/>
      <c r="L57" s="246"/>
      <c r="M57" s="246"/>
      <c r="N57" s="246"/>
      <c r="O57" s="246"/>
      <c r="P57" s="246"/>
      <c r="Q57" s="246"/>
      <c r="R57" s="246"/>
      <c r="S57" s="292"/>
    </row>
    <row r="58" spans="1:19" x14ac:dyDescent="0.25">
      <c r="A58" s="291" t="s">
        <v>197</v>
      </c>
      <c r="B58" s="246"/>
      <c r="C58" s="246"/>
      <c r="D58" s="246"/>
      <c r="E58" s="246"/>
      <c r="F58" s="246"/>
      <c r="G58" s="246"/>
      <c r="H58" s="246"/>
      <c r="I58" s="246"/>
      <c r="J58" s="120"/>
      <c r="K58" s="291"/>
      <c r="L58" s="246"/>
      <c r="M58" s="246"/>
      <c r="N58" s="246"/>
      <c r="O58" s="246"/>
      <c r="P58" s="246"/>
      <c r="Q58" s="246"/>
      <c r="R58" s="246"/>
      <c r="S58" s="292"/>
    </row>
    <row r="59" spans="1:19" ht="30" customHeight="1" x14ac:dyDescent="0.25">
      <c r="A59" s="291" t="s">
        <v>198</v>
      </c>
      <c r="B59" s="246"/>
      <c r="C59" s="246"/>
      <c r="D59" s="246"/>
      <c r="E59" s="246"/>
      <c r="F59" s="246"/>
      <c r="G59" s="246"/>
      <c r="H59" s="246"/>
      <c r="I59" s="246"/>
      <c r="J59" s="120"/>
      <c r="K59" s="291"/>
      <c r="L59" s="246"/>
      <c r="M59" s="246"/>
      <c r="N59" s="246"/>
      <c r="O59" s="246"/>
      <c r="P59" s="246"/>
      <c r="Q59" s="246"/>
      <c r="R59" s="246"/>
      <c r="S59" s="292"/>
    </row>
    <row r="60" spans="1:19" ht="29.25" customHeight="1" x14ac:dyDescent="0.25">
      <c r="A60" s="291" t="s">
        <v>199</v>
      </c>
      <c r="B60" s="246"/>
      <c r="C60" s="246"/>
      <c r="D60" s="246"/>
      <c r="E60" s="246"/>
      <c r="F60" s="246"/>
      <c r="G60" s="246"/>
      <c r="H60" s="246"/>
      <c r="I60" s="246"/>
      <c r="J60" s="120"/>
      <c r="K60" s="291"/>
      <c r="L60" s="246"/>
      <c r="M60" s="246"/>
      <c r="N60" s="246"/>
      <c r="O60" s="246"/>
      <c r="P60" s="246"/>
      <c r="Q60" s="246"/>
      <c r="R60" s="246"/>
      <c r="S60" s="292"/>
    </row>
    <row r="61" spans="1:19" ht="45" customHeight="1" x14ac:dyDescent="0.25">
      <c r="A61" s="291" t="s">
        <v>200</v>
      </c>
      <c r="B61" s="246"/>
      <c r="C61" s="246"/>
      <c r="D61" s="246"/>
      <c r="E61" s="246"/>
      <c r="F61" s="246"/>
      <c r="G61" s="246"/>
      <c r="H61" s="246"/>
      <c r="I61" s="246"/>
      <c r="J61" s="120"/>
      <c r="K61" s="291"/>
      <c r="L61" s="246"/>
      <c r="M61" s="246"/>
      <c r="N61" s="246"/>
      <c r="O61" s="246"/>
      <c r="P61" s="246"/>
      <c r="Q61" s="246"/>
      <c r="R61" s="246"/>
      <c r="S61" s="292"/>
    </row>
    <row r="62" spans="1:19" ht="45" customHeight="1" x14ac:dyDescent="0.25">
      <c r="A62" s="291" t="s">
        <v>201</v>
      </c>
      <c r="B62" s="246"/>
      <c r="C62" s="246"/>
      <c r="D62" s="246"/>
      <c r="E62" s="246"/>
      <c r="F62" s="246"/>
      <c r="G62" s="246"/>
      <c r="H62" s="246"/>
      <c r="I62" s="246"/>
      <c r="J62" s="120"/>
      <c r="K62" s="291"/>
      <c r="L62" s="246"/>
      <c r="M62" s="246"/>
      <c r="N62" s="246"/>
      <c r="O62" s="246"/>
      <c r="P62" s="246"/>
      <c r="Q62" s="246"/>
      <c r="R62" s="246"/>
      <c r="S62" s="292"/>
    </row>
    <row r="63" spans="1:19" ht="30" customHeight="1" x14ac:dyDescent="0.25">
      <c r="A63" s="291" t="s">
        <v>202</v>
      </c>
      <c r="B63" s="246"/>
      <c r="C63" s="246"/>
      <c r="D63" s="246"/>
      <c r="E63" s="246"/>
      <c r="F63" s="246"/>
      <c r="G63" s="246"/>
      <c r="H63" s="246"/>
      <c r="I63" s="246"/>
      <c r="J63" s="120"/>
      <c r="K63" s="291"/>
      <c r="L63" s="246"/>
      <c r="M63" s="246"/>
      <c r="N63" s="246"/>
      <c r="O63" s="246"/>
      <c r="P63" s="246"/>
      <c r="Q63" s="246"/>
      <c r="R63" s="246"/>
      <c r="S63" s="292"/>
    </row>
    <row r="64" spans="1:19" ht="30" customHeight="1" x14ac:dyDescent="0.25">
      <c r="A64" s="291" t="s">
        <v>203</v>
      </c>
      <c r="B64" s="246"/>
      <c r="C64" s="246"/>
      <c r="D64" s="246"/>
      <c r="E64" s="246"/>
      <c r="F64" s="246"/>
      <c r="G64" s="246"/>
      <c r="H64" s="246"/>
      <c r="I64" s="246"/>
      <c r="J64" s="120"/>
      <c r="K64" s="291"/>
      <c r="L64" s="246"/>
      <c r="M64" s="246"/>
      <c r="N64" s="246"/>
      <c r="O64" s="246"/>
      <c r="P64" s="246"/>
      <c r="Q64" s="246"/>
      <c r="R64" s="246"/>
      <c r="S64" s="292"/>
    </row>
    <row r="65" spans="1:19" ht="75" customHeight="1" x14ac:dyDescent="0.25">
      <c r="A65" s="291" t="s">
        <v>204</v>
      </c>
      <c r="B65" s="246"/>
      <c r="C65" s="246"/>
      <c r="D65" s="246"/>
      <c r="E65" s="246"/>
      <c r="F65" s="246"/>
      <c r="G65" s="246"/>
      <c r="H65" s="246"/>
      <c r="I65" s="246"/>
      <c r="J65" s="120"/>
      <c r="K65" s="293"/>
      <c r="L65" s="294"/>
      <c r="M65" s="294"/>
      <c r="N65" s="294"/>
      <c r="O65" s="294"/>
      <c r="P65" s="294"/>
      <c r="Q65" s="294"/>
      <c r="R65" s="294"/>
      <c r="S65" s="295"/>
    </row>
    <row r="66" spans="1:19" x14ac:dyDescent="0.25">
      <c r="A66" s="269" t="s">
        <v>206</v>
      </c>
      <c r="B66" s="233"/>
      <c r="C66" s="233"/>
      <c r="D66" s="233"/>
      <c r="E66" s="233"/>
      <c r="F66" s="233"/>
      <c r="G66" s="233"/>
      <c r="H66" s="233"/>
      <c r="I66" s="233"/>
      <c r="J66" s="233"/>
      <c r="K66" s="233"/>
      <c r="L66" s="233"/>
      <c r="M66" s="233"/>
      <c r="N66" s="233"/>
      <c r="O66" s="233"/>
      <c r="P66" s="233"/>
      <c r="Q66" s="233"/>
      <c r="R66" s="233"/>
      <c r="S66" s="270"/>
    </row>
    <row r="67" spans="1:19" x14ac:dyDescent="0.25">
      <c r="A67" s="291" t="s">
        <v>205</v>
      </c>
      <c r="B67" s="246"/>
      <c r="C67" s="246"/>
      <c r="D67" s="246"/>
      <c r="E67" s="246"/>
      <c r="F67" s="246"/>
      <c r="G67" s="246"/>
      <c r="H67" s="246"/>
      <c r="I67" s="246"/>
      <c r="J67" s="120"/>
      <c r="K67" s="296"/>
      <c r="L67" s="297"/>
      <c r="M67" s="297"/>
      <c r="N67" s="297"/>
      <c r="O67" s="297"/>
      <c r="P67" s="297"/>
      <c r="Q67" s="297"/>
      <c r="R67" s="297"/>
      <c r="S67" s="298"/>
    </row>
    <row r="68" spans="1:19" x14ac:dyDescent="0.25">
      <c r="A68" s="291" t="s">
        <v>207</v>
      </c>
      <c r="B68" s="246"/>
      <c r="C68" s="246"/>
      <c r="D68" s="246"/>
      <c r="E68" s="246"/>
      <c r="F68" s="246"/>
      <c r="G68" s="246"/>
      <c r="H68" s="246"/>
      <c r="I68" s="246"/>
      <c r="J68" s="120"/>
      <c r="K68" s="291"/>
      <c r="L68" s="246"/>
      <c r="M68" s="246"/>
      <c r="N68" s="246"/>
      <c r="O68" s="246"/>
      <c r="P68" s="246"/>
      <c r="Q68" s="246"/>
      <c r="R68" s="246"/>
      <c r="S68" s="292"/>
    </row>
    <row r="69" spans="1:19" x14ac:dyDescent="0.25">
      <c r="A69" s="291" t="s">
        <v>208</v>
      </c>
      <c r="B69" s="246"/>
      <c r="C69" s="246"/>
      <c r="D69" s="246"/>
      <c r="E69" s="246"/>
      <c r="F69" s="246"/>
      <c r="G69" s="246"/>
      <c r="H69" s="246"/>
      <c r="I69" s="246"/>
      <c r="J69" s="120"/>
      <c r="K69" s="293"/>
      <c r="L69" s="294"/>
      <c r="M69" s="294"/>
      <c r="N69" s="294"/>
      <c r="O69" s="294"/>
      <c r="P69" s="294"/>
      <c r="Q69" s="294"/>
      <c r="R69" s="294"/>
      <c r="S69" s="295"/>
    </row>
    <row r="70" spans="1:19" x14ac:dyDescent="0.25">
      <c r="A70" s="269" t="s">
        <v>209</v>
      </c>
      <c r="B70" s="233"/>
      <c r="C70" s="233"/>
      <c r="D70" s="233"/>
      <c r="E70" s="233"/>
      <c r="F70" s="233"/>
      <c r="G70" s="233"/>
      <c r="H70" s="233"/>
      <c r="I70" s="233"/>
      <c r="J70" s="289"/>
      <c r="K70" s="289"/>
      <c r="L70" s="289"/>
      <c r="M70" s="289"/>
      <c r="N70" s="289"/>
      <c r="O70" s="289"/>
      <c r="P70" s="289"/>
      <c r="Q70" s="289"/>
      <c r="R70" s="289"/>
      <c r="S70" s="290"/>
    </row>
    <row r="71" spans="1:19" x14ac:dyDescent="0.25">
      <c r="A71" s="291" t="s">
        <v>210</v>
      </c>
      <c r="B71" s="246"/>
      <c r="C71" s="246"/>
      <c r="D71" s="246"/>
      <c r="E71" s="246"/>
      <c r="F71" s="246"/>
      <c r="G71" s="246"/>
      <c r="H71" s="246"/>
      <c r="I71" s="246"/>
      <c r="J71" s="120"/>
      <c r="K71" s="296"/>
      <c r="L71" s="297"/>
      <c r="M71" s="297"/>
      <c r="N71" s="297"/>
      <c r="O71" s="297"/>
      <c r="P71" s="297"/>
      <c r="Q71" s="297"/>
      <c r="R71" s="297"/>
      <c r="S71" s="298"/>
    </row>
    <row r="72" spans="1:19" x14ac:dyDescent="0.25">
      <c r="A72" s="291" t="s">
        <v>211</v>
      </c>
      <c r="B72" s="246"/>
      <c r="C72" s="246"/>
      <c r="D72" s="246"/>
      <c r="E72" s="246"/>
      <c r="F72" s="246"/>
      <c r="G72" s="246"/>
      <c r="H72" s="246"/>
      <c r="I72" s="246"/>
      <c r="J72" s="120"/>
      <c r="K72" s="293"/>
      <c r="L72" s="294"/>
      <c r="M72" s="294"/>
      <c r="N72" s="294"/>
      <c r="O72" s="294"/>
      <c r="P72" s="294"/>
      <c r="Q72" s="294"/>
      <c r="R72" s="294"/>
      <c r="S72" s="295"/>
    </row>
    <row r="73" spans="1:19" x14ac:dyDescent="0.25">
      <c r="A73" s="269" t="s">
        <v>212</v>
      </c>
      <c r="B73" s="233"/>
      <c r="C73" s="233"/>
      <c r="D73" s="233"/>
      <c r="E73" s="233"/>
      <c r="F73" s="233"/>
      <c r="G73" s="233"/>
      <c r="H73" s="233"/>
      <c r="I73" s="233"/>
      <c r="J73" s="289"/>
      <c r="K73" s="289"/>
      <c r="L73" s="289"/>
      <c r="M73" s="289"/>
      <c r="N73" s="289"/>
      <c r="O73" s="289"/>
      <c r="P73" s="289"/>
      <c r="Q73" s="289"/>
      <c r="R73" s="289"/>
      <c r="S73" s="290"/>
    </row>
    <row r="74" spans="1:19" x14ac:dyDescent="0.25">
      <c r="A74" s="291" t="s">
        <v>213</v>
      </c>
      <c r="B74" s="246"/>
      <c r="C74" s="246"/>
      <c r="D74" s="246"/>
      <c r="E74" s="246"/>
      <c r="F74" s="246"/>
      <c r="G74" s="246"/>
      <c r="H74" s="246"/>
      <c r="I74" s="246"/>
      <c r="J74" s="120"/>
      <c r="K74" s="296"/>
      <c r="L74" s="297"/>
      <c r="M74" s="297"/>
      <c r="N74" s="297"/>
      <c r="O74" s="297"/>
      <c r="P74" s="297"/>
      <c r="Q74" s="297"/>
      <c r="R74" s="297"/>
      <c r="S74" s="298"/>
    </row>
    <row r="75" spans="1:19" x14ac:dyDescent="0.25">
      <c r="A75" s="291" t="s">
        <v>214</v>
      </c>
      <c r="B75" s="246"/>
      <c r="C75" s="246"/>
      <c r="D75" s="246"/>
      <c r="E75" s="246"/>
      <c r="F75" s="246"/>
      <c r="G75" s="246"/>
      <c r="H75" s="246"/>
      <c r="I75" s="246"/>
      <c r="J75" s="120"/>
      <c r="K75" s="291"/>
      <c r="L75" s="246"/>
      <c r="M75" s="246"/>
      <c r="N75" s="246"/>
      <c r="O75" s="246"/>
      <c r="P75" s="246"/>
      <c r="Q75" s="246"/>
      <c r="R75" s="246"/>
      <c r="S75" s="292"/>
    </row>
    <row r="76" spans="1:19" x14ac:dyDescent="0.25">
      <c r="A76" s="291" t="s">
        <v>215</v>
      </c>
      <c r="B76" s="246"/>
      <c r="C76" s="246"/>
      <c r="D76" s="246"/>
      <c r="E76" s="246"/>
      <c r="F76" s="246"/>
      <c r="G76" s="246"/>
      <c r="H76" s="246"/>
      <c r="I76" s="246"/>
      <c r="J76" s="120"/>
      <c r="K76" s="293"/>
      <c r="L76" s="294"/>
      <c r="M76" s="294"/>
      <c r="N76" s="294"/>
      <c r="O76" s="294"/>
      <c r="P76" s="294"/>
      <c r="Q76" s="294"/>
      <c r="R76" s="294"/>
      <c r="S76" s="295"/>
    </row>
    <row r="77" spans="1:19" x14ac:dyDescent="0.25">
      <c r="A77" s="269" t="s">
        <v>216</v>
      </c>
      <c r="B77" s="233"/>
      <c r="C77" s="233"/>
      <c r="D77" s="233"/>
      <c r="E77" s="233"/>
      <c r="F77" s="233"/>
      <c r="G77" s="233"/>
      <c r="H77" s="233"/>
      <c r="I77" s="233"/>
      <c r="J77" s="289"/>
      <c r="K77" s="289"/>
      <c r="L77" s="289"/>
      <c r="M77" s="289"/>
      <c r="N77" s="289"/>
      <c r="O77" s="289"/>
      <c r="P77" s="289"/>
      <c r="Q77" s="289"/>
      <c r="R77" s="289"/>
      <c r="S77" s="290"/>
    </row>
    <row r="78" spans="1:19" x14ac:dyDescent="0.25">
      <c r="A78" s="293" t="s">
        <v>217</v>
      </c>
      <c r="B78" s="294"/>
      <c r="C78" s="294"/>
      <c r="D78" s="294"/>
      <c r="E78" s="294"/>
      <c r="F78" s="294"/>
      <c r="G78" s="294"/>
      <c r="H78" s="294"/>
      <c r="I78" s="294"/>
      <c r="J78" s="125"/>
      <c r="K78" s="272"/>
      <c r="L78" s="263"/>
      <c r="M78" s="263"/>
      <c r="N78" s="263"/>
      <c r="O78" s="263"/>
      <c r="P78" s="263"/>
      <c r="Q78" s="263"/>
      <c r="R78" s="263"/>
      <c r="S78" s="188"/>
    </row>
    <row r="79" spans="1:19" x14ac:dyDescent="0.25">
      <c r="A79" s="262"/>
      <c r="B79" s="289"/>
      <c r="C79" s="289"/>
      <c r="D79" s="289"/>
      <c r="E79" s="289"/>
      <c r="F79" s="289"/>
      <c r="G79" s="289"/>
      <c r="H79" s="289"/>
      <c r="I79" s="290"/>
      <c r="J79" s="144" t="s">
        <v>158</v>
      </c>
      <c r="K79" s="262"/>
      <c r="L79" s="289"/>
      <c r="M79" s="289"/>
      <c r="N79" s="289"/>
      <c r="O79" s="289"/>
      <c r="P79" s="289"/>
      <c r="Q79" s="289"/>
      <c r="R79" s="289"/>
      <c r="S79" s="290"/>
    </row>
  </sheetData>
  <mergeCells count="130">
    <mergeCell ref="K78:S78"/>
    <mergeCell ref="A78:I78"/>
    <mergeCell ref="A74:I74"/>
    <mergeCell ref="A75:I75"/>
    <mergeCell ref="A76:I76"/>
    <mergeCell ref="A68:I68"/>
    <mergeCell ref="A59:I59"/>
    <mergeCell ref="A60:I60"/>
    <mergeCell ref="A61:I61"/>
    <mergeCell ref="A62:I62"/>
    <mergeCell ref="A63:I63"/>
    <mergeCell ref="A64:I64"/>
    <mergeCell ref="A65:I65"/>
    <mergeCell ref="A67:I67"/>
    <mergeCell ref="A66:S66"/>
    <mergeCell ref="K63:S63"/>
    <mergeCell ref="K69:S69"/>
    <mergeCell ref="K71:S71"/>
    <mergeCell ref="K72:S72"/>
    <mergeCell ref="K74:S74"/>
    <mergeCell ref="K75:S75"/>
    <mergeCell ref="K76:S76"/>
    <mergeCell ref="A4:S4"/>
    <mergeCell ref="A5:S5"/>
    <mergeCell ref="A7:S7"/>
    <mergeCell ref="A9:S9"/>
    <mergeCell ref="A11:S11"/>
    <mergeCell ref="A15:I15"/>
    <mergeCell ref="K15:S15"/>
    <mergeCell ref="A14:I14"/>
    <mergeCell ref="A13:S13"/>
    <mergeCell ref="K14:S14"/>
    <mergeCell ref="A19:I19"/>
    <mergeCell ref="B20:I20"/>
    <mergeCell ref="B21:I21"/>
    <mergeCell ref="K18:S18"/>
    <mergeCell ref="K20:S20"/>
    <mergeCell ref="K21:S21"/>
    <mergeCell ref="A16:I16"/>
    <mergeCell ref="K16:S16"/>
    <mergeCell ref="A17:I17"/>
    <mergeCell ref="K17:S17"/>
    <mergeCell ref="A18:I18"/>
    <mergeCell ref="K19:S19"/>
    <mergeCell ref="B22:I22"/>
    <mergeCell ref="B23:I23"/>
    <mergeCell ref="B24:I24"/>
    <mergeCell ref="B25:I25"/>
    <mergeCell ref="B26:I26"/>
    <mergeCell ref="A27:I27"/>
    <mergeCell ref="K27:S27"/>
    <mergeCell ref="A28:I28"/>
    <mergeCell ref="A29:I29"/>
    <mergeCell ref="K28:S28"/>
    <mergeCell ref="K22:S22"/>
    <mergeCell ref="K23:S23"/>
    <mergeCell ref="K24:S24"/>
    <mergeCell ref="K25:S25"/>
    <mergeCell ref="K26:S26"/>
    <mergeCell ref="K31:S31"/>
    <mergeCell ref="K32:S32"/>
    <mergeCell ref="K33:S33"/>
    <mergeCell ref="A34:I34"/>
    <mergeCell ref="A35:I35"/>
    <mergeCell ref="K34:S34"/>
    <mergeCell ref="K35:S35"/>
    <mergeCell ref="A33:I33"/>
    <mergeCell ref="K29:S29"/>
    <mergeCell ref="K30:S30"/>
    <mergeCell ref="A31:I31"/>
    <mergeCell ref="A32:I32"/>
    <mergeCell ref="A30:I30"/>
    <mergeCell ref="K42:S42"/>
    <mergeCell ref="A39:I39"/>
    <mergeCell ref="K39:S39"/>
    <mergeCell ref="A40:I40"/>
    <mergeCell ref="K40:S40"/>
    <mergeCell ref="A36:S36"/>
    <mergeCell ref="A37:I37"/>
    <mergeCell ref="K37:S37"/>
    <mergeCell ref="A38:I38"/>
    <mergeCell ref="K38:S38"/>
    <mergeCell ref="A2:S2"/>
    <mergeCell ref="A51:S51"/>
    <mergeCell ref="A53:I53"/>
    <mergeCell ref="A54:I54"/>
    <mergeCell ref="A55:I55"/>
    <mergeCell ref="A56:I56"/>
    <mergeCell ref="K45:S45"/>
    <mergeCell ref="K46:S46"/>
    <mergeCell ref="K47:S47"/>
    <mergeCell ref="A48:S48"/>
    <mergeCell ref="A49:S49"/>
    <mergeCell ref="A52:I52"/>
    <mergeCell ref="K52:S52"/>
    <mergeCell ref="A50:S50"/>
    <mergeCell ref="A45:I45"/>
    <mergeCell ref="A46:I46"/>
    <mergeCell ref="A47:I47"/>
    <mergeCell ref="A43:I43"/>
    <mergeCell ref="A44:I44"/>
    <mergeCell ref="K43:S43"/>
    <mergeCell ref="K44:S44"/>
    <mergeCell ref="A41:I41"/>
    <mergeCell ref="K41:S41"/>
    <mergeCell ref="A42:I42"/>
    <mergeCell ref="A79:I79"/>
    <mergeCell ref="K79:S79"/>
    <mergeCell ref="K64:S64"/>
    <mergeCell ref="K65:S65"/>
    <mergeCell ref="K67:S67"/>
    <mergeCell ref="K68:S68"/>
    <mergeCell ref="A57:I57"/>
    <mergeCell ref="A58:I58"/>
    <mergeCell ref="K53:S53"/>
    <mergeCell ref="K54:S54"/>
    <mergeCell ref="K55:S55"/>
    <mergeCell ref="K56:S56"/>
    <mergeCell ref="K57:S57"/>
    <mergeCell ref="K58:S58"/>
    <mergeCell ref="A77:S77"/>
    <mergeCell ref="A73:S73"/>
    <mergeCell ref="A70:S70"/>
    <mergeCell ref="K59:S59"/>
    <mergeCell ref="K60:S60"/>
    <mergeCell ref="K61:S61"/>
    <mergeCell ref="K62:S62"/>
    <mergeCell ref="A69:I69"/>
    <mergeCell ref="A71:I71"/>
    <mergeCell ref="A72:I72"/>
  </mergeCells>
  <conditionalFormatting sqref="J16:J35">
    <cfRule type="cellIs" dxfId="290" priority="62" operator="equal">
      <formula>"Yes"</formula>
    </cfRule>
    <cfRule type="cellIs" dxfId="289" priority="63" operator="equal">
      <formula>"No"</formula>
    </cfRule>
  </conditionalFormatting>
  <conditionalFormatting sqref="J39:J47">
    <cfRule type="cellIs" dxfId="288" priority="44" operator="equal">
      <formula>"Yes"</formula>
    </cfRule>
    <cfRule type="cellIs" dxfId="287" priority="45" operator="equal">
      <formula>"No"</formula>
    </cfRule>
  </conditionalFormatting>
  <conditionalFormatting sqref="J57:J65">
    <cfRule type="cellIs" dxfId="286" priority="22" operator="equal">
      <formula>"Yes"</formula>
    </cfRule>
    <cfRule type="cellIs" dxfId="285" priority="23" operator="equal">
      <formula>"No"</formula>
    </cfRule>
  </conditionalFormatting>
  <conditionalFormatting sqref="J67:J69">
    <cfRule type="cellIs" dxfId="284" priority="16" operator="equal">
      <formula>"Yes"</formula>
    </cfRule>
    <cfRule type="cellIs" dxfId="283" priority="17" operator="equal">
      <formula>"No"</formula>
    </cfRule>
  </conditionalFormatting>
  <conditionalFormatting sqref="J71:J72">
    <cfRule type="cellIs" dxfId="282" priority="12" operator="equal">
      <formula>"Yes"</formula>
    </cfRule>
    <cfRule type="cellIs" dxfId="281" priority="13" operator="equal">
      <formula>"No"</formula>
    </cfRule>
  </conditionalFormatting>
  <conditionalFormatting sqref="J74:J76">
    <cfRule type="cellIs" dxfId="280" priority="6" operator="equal">
      <formula>"Yes"</formula>
    </cfRule>
    <cfRule type="cellIs" dxfId="279" priority="7" operator="equal">
      <formula>"No"</formula>
    </cfRule>
  </conditionalFormatting>
  <conditionalFormatting sqref="J78">
    <cfRule type="cellIs" dxfId="278" priority="4" operator="equal">
      <formula>"Yes"</formula>
    </cfRule>
    <cfRule type="cellIs" dxfId="277" priority="5" operator="equal">
      <formula>"No"</formula>
    </cfRule>
  </conditionalFormatting>
  <conditionalFormatting sqref="J79">
    <cfRule type="cellIs" dxfId="276" priority="1" operator="equal">
      <formula>"Fail"</formula>
    </cfRule>
    <cfRule type="cellIs" dxfId="275" priority="2" operator="equal">
      <formula>"Pass"</formula>
    </cfRule>
    <cfRule type="cellIs" dxfId="274" priority="3" operator="equal">
      <formula>"For College use only"</formula>
    </cfRule>
  </conditionalFormatting>
  <dataValidations count="3">
    <dataValidation type="list" allowBlank="1" showInputMessage="1" showErrorMessage="1" sqref="J16:J34 J39:J47 J78 J67:J69 J71:J72 J74:J76 J57:J65" xr:uid="{ACBDE448-F11C-475F-806A-0906ED017749}">
      <formula1>"Yes,No"</formula1>
    </dataValidation>
    <dataValidation type="list" allowBlank="1" showInputMessage="1" showErrorMessage="1" sqref="J35" xr:uid="{CDE4700F-0164-4926-B789-02B049A1E376}">
      <formula1>"Yes,No,N/A"</formula1>
    </dataValidation>
    <dataValidation type="list" allowBlank="1" showInputMessage="1" showErrorMessage="1" sqref="J79" xr:uid="{8B4E10AF-8E5C-4644-BCCB-7F488CF0A265}">
      <formula1>"For College use only,Pass,Fail"</formula1>
    </dataValidation>
  </dataValidations>
  <hyperlinks>
    <hyperlink ref="A7" r:id="rId1" xr:uid="{B6F975E2-1EE4-4443-B1DE-B4DB44391DA5}"/>
  </hyperlinks>
  <pageMargins left="0.7" right="0.7" top="0.75" bottom="0.75" header="0.3" footer="0.3"/>
  <pageSetup paperSize="9" scale="68"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4BEA-3F5F-4FE9-9DE5-D8F0AEE3AACE}">
  <sheetPr>
    <tabColor theme="6"/>
  </sheetPr>
  <dimension ref="A2:U35"/>
  <sheetViews>
    <sheetView zoomScaleNormal="100" workbookViewId="0">
      <selection activeCell="I20" sqref="I20"/>
    </sheetView>
  </sheetViews>
  <sheetFormatPr defaultRowHeight="15" x14ac:dyDescent="0.25"/>
  <cols>
    <col min="1" max="1" width="19.85546875" customWidth="1"/>
    <col min="2" max="2" width="27.5703125" customWidth="1"/>
    <col min="3" max="3" width="21" customWidth="1"/>
    <col min="4" max="4" width="26.28515625" customWidth="1"/>
    <col min="5" max="5" width="18.28515625" customWidth="1"/>
    <col min="6" max="6" width="25" customWidth="1"/>
    <col min="7" max="7" width="18.140625" customWidth="1"/>
    <col min="8" max="8" width="25.140625" customWidth="1"/>
    <col min="9" max="9" width="18.42578125" customWidth="1"/>
    <col min="10" max="10" width="25.140625" customWidth="1"/>
    <col min="11" max="11" width="18.28515625" customWidth="1"/>
    <col min="12" max="12" width="24.28515625" customWidth="1"/>
  </cols>
  <sheetData>
    <row r="2" spans="1:21" ht="16.5" x14ac:dyDescent="0.35">
      <c r="A2" s="259" t="s">
        <v>218</v>
      </c>
      <c r="B2" s="246"/>
      <c r="C2" s="246"/>
      <c r="D2" s="246"/>
      <c r="E2" s="246"/>
      <c r="F2" s="246"/>
      <c r="G2" s="246"/>
      <c r="H2" s="246"/>
      <c r="I2" s="246"/>
      <c r="J2" s="246"/>
      <c r="K2" s="246"/>
      <c r="L2" s="246"/>
      <c r="M2" s="246"/>
      <c r="N2" s="246"/>
      <c r="O2" s="246"/>
      <c r="P2" s="246"/>
      <c r="Q2" s="246"/>
      <c r="R2" s="246"/>
      <c r="S2" s="246"/>
      <c r="T2" s="246"/>
      <c r="U2" s="246"/>
    </row>
    <row r="4" spans="1:21" x14ac:dyDescent="0.25">
      <c r="A4" s="365" t="s">
        <v>219</v>
      </c>
      <c r="B4" s="366"/>
      <c r="C4" s="366"/>
      <c r="D4" s="366"/>
      <c r="E4" s="366"/>
      <c r="F4" s="366"/>
      <c r="G4" s="366"/>
      <c r="H4" s="366"/>
      <c r="I4" s="366"/>
      <c r="J4" s="366"/>
      <c r="K4" s="366"/>
      <c r="L4" s="367"/>
      <c r="M4" s="89"/>
      <c r="N4" s="9"/>
      <c r="O4" s="9"/>
      <c r="P4" s="9"/>
      <c r="Q4" s="9"/>
      <c r="R4" s="9"/>
      <c r="S4" s="9"/>
      <c r="T4" s="9"/>
      <c r="U4" s="9"/>
    </row>
    <row r="5" spans="1:21" ht="30" customHeight="1" x14ac:dyDescent="0.25">
      <c r="A5" s="368" t="s">
        <v>333</v>
      </c>
      <c r="B5" s="369"/>
      <c r="C5" s="369"/>
      <c r="D5" s="369"/>
      <c r="E5" s="369"/>
      <c r="F5" s="369"/>
      <c r="G5" s="369"/>
      <c r="H5" s="369"/>
      <c r="I5" s="369"/>
      <c r="J5" s="369"/>
      <c r="K5" s="369"/>
      <c r="L5" s="370"/>
      <c r="M5" s="89"/>
      <c r="N5" s="9"/>
      <c r="O5" s="9"/>
      <c r="P5" s="9"/>
      <c r="Q5" s="9"/>
      <c r="R5" s="9"/>
      <c r="S5" s="9"/>
      <c r="T5" s="9"/>
      <c r="U5" s="9"/>
    </row>
    <row r="6" spans="1:21" x14ac:dyDescent="0.25">
      <c r="A6" s="363" t="s">
        <v>8</v>
      </c>
      <c r="B6" s="364"/>
      <c r="C6" s="363" t="s">
        <v>9</v>
      </c>
      <c r="D6" s="364"/>
      <c r="E6" s="363" t="s">
        <v>10</v>
      </c>
      <c r="F6" s="364"/>
      <c r="G6" s="363" t="s">
        <v>11</v>
      </c>
      <c r="H6" s="364"/>
      <c r="I6" s="363" t="s">
        <v>12</v>
      </c>
      <c r="J6" s="364"/>
      <c r="K6" s="363" t="s">
        <v>13</v>
      </c>
      <c r="L6" s="364"/>
      <c r="M6" s="11"/>
    </row>
    <row r="7" spans="1:21" ht="30" customHeight="1" x14ac:dyDescent="0.25">
      <c r="A7" s="98" t="s">
        <v>220</v>
      </c>
      <c r="B7" s="101"/>
      <c r="C7" s="98" t="s">
        <v>220</v>
      </c>
      <c r="D7" s="101"/>
      <c r="E7" s="98" t="s">
        <v>220</v>
      </c>
      <c r="F7" s="101"/>
      <c r="G7" s="98" t="s">
        <v>220</v>
      </c>
      <c r="H7" s="101"/>
      <c r="I7" s="98" t="s">
        <v>220</v>
      </c>
      <c r="J7" s="101"/>
      <c r="K7" s="98" t="s">
        <v>220</v>
      </c>
      <c r="L7" s="101"/>
    </row>
    <row r="8" spans="1:21" ht="57" customHeight="1" x14ac:dyDescent="0.25">
      <c r="A8" s="99" t="s">
        <v>221</v>
      </c>
      <c r="B8" s="102"/>
      <c r="C8" s="99" t="s">
        <v>221</v>
      </c>
      <c r="D8" s="102"/>
      <c r="E8" s="99" t="s">
        <v>221</v>
      </c>
      <c r="F8" s="102"/>
      <c r="G8" s="99" t="s">
        <v>221</v>
      </c>
      <c r="H8" s="102"/>
      <c r="I8" s="99" t="s">
        <v>221</v>
      </c>
      <c r="J8" s="102"/>
      <c r="K8" s="99" t="s">
        <v>221</v>
      </c>
      <c r="L8" s="102"/>
    </row>
    <row r="9" spans="1:21" ht="33.75" customHeight="1" x14ac:dyDescent="0.25">
      <c r="A9" s="99" t="s">
        <v>222</v>
      </c>
      <c r="B9" s="102"/>
      <c r="C9" s="99" t="s">
        <v>222</v>
      </c>
      <c r="D9" s="102"/>
      <c r="E9" s="99" t="s">
        <v>222</v>
      </c>
      <c r="F9" s="102"/>
      <c r="G9" s="99" t="s">
        <v>222</v>
      </c>
      <c r="H9" s="102"/>
      <c r="I9" s="99" t="s">
        <v>222</v>
      </c>
      <c r="J9" s="102"/>
      <c r="K9" s="99" t="s">
        <v>222</v>
      </c>
      <c r="L9" s="102"/>
    </row>
    <row r="10" spans="1:21" x14ac:dyDescent="0.25">
      <c r="A10" s="99" t="s">
        <v>89</v>
      </c>
      <c r="B10" s="102"/>
      <c r="C10" s="99" t="s">
        <v>89</v>
      </c>
      <c r="D10" s="102"/>
      <c r="E10" s="99" t="s">
        <v>89</v>
      </c>
      <c r="F10" s="102"/>
      <c r="G10" s="99" t="s">
        <v>89</v>
      </c>
      <c r="H10" s="102"/>
      <c r="I10" s="99" t="s">
        <v>89</v>
      </c>
      <c r="J10" s="102"/>
      <c r="K10" s="99" t="s">
        <v>89</v>
      </c>
      <c r="L10" s="102"/>
    </row>
    <row r="11" spans="1:21" x14ac:dyDescent="0.25">
      <c r="A11" s="99" t="s">
        <v>223</v>
      </c>
      <c r="B11" s="102"/>
      <c r="C11" s="99" t="s">
        <v>223</v>
      </c>
      <c r="D11" s="102"/>
      <c r="E11" s="99" t="s">
        <v>223</v>
      </c>
      <c r="F11" s="102"/>
      <c r="G11" s="99" t="s">
        <v>223</v>
      </c>
      <c r="H11" s="102"/>
      <c r="I11" s="99" t="s">
        <v>223</v>
      </c>
      <c r="J11" s="102"/>
      <c r="K11" s="99" t="s">
        <v>223</v>
      </c>
      <c r="L11" s="102"/>
    </row>
    <row r="12" spans="1:21" x14ac:dyDescent="0.25">
      <c r="A12" s="99" t="s">
        <v>224</v>
      </c>
      <c r="B12" s="102"/>
      <c r="C12" s="99" t="s">
        <v>224</v>
      </c>
      <c r="D12" s="102"/>
      <c r="E12" s="99" t="s">
        <v>224</v>
      </c>
      <c r="F12" s="102"/>
      <c r="G12" s="99" t="s">
        <v>224</v>
      </c>
      <c r="H12" s="102"/>
      <c r="I12" s="99" t="s">
        <v>224</v>
      </c>
      <c r="J12" s="102"/>
      <c r="K12" s="99" t="s">
        <v>224</v>
      </c>
      <c r="L12" s="102"/>
    </row>
    <row r="13" spans="1:21" ht="54" x14ac:dyDescent="0.25">
      <c r="A13" s="99" t="s">
        <v>225</v>
      </c>
      <c r="B13" s="102"/>
      <c r="C13" s="99" t="s">
        <v>225</v>
      </c>
      <c r="D13" s="102"/>
      <c r="E13" s="99" t="s">
        <v>225</v>
      </c>
      <c r="F13" s="102"/>
      <c r="G13" s="99" t="s">
        <v>225</v>
      </c>
      <c r="H13" s="102"/>
      <c r="I13" s="99" t="s">
        <v>225</v>
      </c>
      <c r="J13" s="102"/>
      <c r="K13" s="99" t="s">
        <v>225</v>
      </c>
      <c r="L13" s="102"/>
    </row>
    <row r="14" spans="1:21" ht="18.75" customHeight="1" x14ac:dyDescent="0.25">
      <c r="A14" s="100" t="s">
        <v>230</v>
      </c>
      <c r="B14" s="103"/>
      <c r="C14" s="100" t="s">
        <v>230</v>
      </c>
      <c r="D14" s="103"/>
      <c r="E14" s="100" t="s">
        <v>230</v>
      </c>
      <c r="F14" s="103"/>
      <c r="G14" s="100" t="s">
        <v>230</v>
      </c>
      <c r="H14" s="103"/>
      <c r="I14" s="100" t="s">
        <v>230</v>
      </c>
      <c r="J14" s="103"/>
      <c r="K14" s="100" t="s">
        <v>230</v>
      </c>
      <c r="L14" s="103"/>
    </row>
    <row r="15" spans="1:21" x14ac:dyDescent="0.25">
      <c r="A15" s="350"/>
      <c r="B15" s="351"/>
      <c r="C15" s="352"/>
      <c r="D15" s="352"/>
      <c r="E15" s="352"/>
      <c r="F15" s="352"/>
      <c r="G15" s="352"/>
      <c r="H15" s="352"/>
      <c r="I15" s="352"/>
      <c r="J15" s="352"/>
      <c r="K15" s="352"/>
      <c r="L15" s="150" t="s">
        <v>158</v>
      </c>
    </row>
    <row r="16" spans="1:21" x14ac:dyDescent="0.25">
      <c r="A16" s="149"/>
      <c r="B16" s="149"/>
      <c r="C16" s="149"/>
      <c r="D16" s="149"/>
      <c r="E16" s="149"/>
      <c r="F16" s="149"/>
      <c r="G16" s="149"/>
      <c r="H16" s="149"/>
      <c r="I16" s="149"/>
      <c r="J16" s="149"/>
      <c r="K16" s="149"/>
      <c r="L16" s="149"/>
    </row>
    <row r="17" spans="1:8" x14ac:dyDescent="0.25">
      <c r="A17" s="356" t="s">
        <v>231</v>
      </c>
      <c r="B17" s="297"/>
      <c r="C17" s="297"/>
      <c r="D17" s="297"/>
      <c r="E17" s="297"/>
      <c r="F17" s="298"/>
      <c r="G17" s="115"/>
    </row>
    <row r="18" spans="1:8" ht="30" customHeight="1" x14ac:dyDescent="0.25">
      <c r="A18" s="357" t="s">
        <v>294</v>
      </c>
      <c r="B18" s="239"/>
      <c r="C18" s="239"/>
      <c r="D18" s="239"/>
      <c r="E18" s="239"/>
      <c r="F18" s="358"/>
      <c r="G18" s="9"/>
    </row>
    <row r="19" spans="1:8" ht="30" customHeight="1" x14ac:dyDescent="0.25">
      <c r="A19" s="359" t="s">
        <v>295</v>
      </c>
      <c r="B19" s="239"/>
      <c r="C19" s="239"/>
      <c r="D19" s="239"/>
      <c r="E19" s="239"/>
      <c r="F19" s="358"/>
      <c r="G19" s="116"/>
    </row>
    <row r="20" spans="1:8" ht="31.5" customHeight="1" x14ac:dyDescent="0.25">
      <c r="A20" s="359" t="s">
        <v>311</v>
      </c>
      <c r="B20" s="239"/>
      <c r="C20" s="239"/>
      <c r="D20" s="239"/>
      <c r="E20" s="239"/>
      <c r="F20" s="358"/>
      <c r="G20" s="116"/>
      <c r="H20" s="166"/>
    </row>
    <row r="21" spans="1:8" ht="31.5" customHeight="1" x14ac:dyDescent="0.25">
      <c r="A21" s="360" t="s">
        <v>378</v>
      </c>
      <c r="B21" s="361"/>
      <c r="C21" s="361"/>
      <c r="D21" s="361"/>
      <c r="E21" s="361"/>
      <c r="F21" s="362"/>
      <c r="G21" s="116"/>
      <c r="H21" s="166"/>
    </row>
    <row r="22" spans="1:8" x14ac:dyDescent="0.25">
      <c r="A22" s="353" t="s">
        <v>296</v>
      </c>
      <c r="B22" s="354"/>
      <c r="C22" s="353" t="s">
        <v>309</v>
      </c>
      <c r="D22" s="354"/>
      <c r="E22" s="355" t="s">
        <v>310</v>
      </c>
      <c r="F22" s="354"/>
    </row>
    <row r="23" spans="1:8" x14ac:dyDescent="0.25">
      <c r="A23" s="99" t="s">
        <v>297</v>
      </c>
      <c r="B23" s="104"/>
      <c r="C23" s="131" t="s">
        <v>297</v>
      </c>
      <c r="D23" s="129"/>
      <c r="E23" s="131" t="s">
        <v>297</v>
      </c>
      <c r="F23" s="132"/>
    </row>
    <row r="24" spans="1:8" x14ac:dyDescent="0.25">
      <c r="A24" s="99" t="s">
        <v>298</v>
      </c>
      <c r="B24" s="105"/>
      <c r="C24" s="131" t="s">
        <v>298</v>
      </c>
      <c r="D24" s="128"/>
      <c r="E24" s="131" t="s">
        <v>298</v>
      </c>
      <c r="F24" s="126"/>
    </row>
    <row r="25" spans="1:8" x14ac:dyDescent="0.25">
      <c r="A25" s="99" t="s">
        <v>299</v>
      </c>
      <c r="B25" s="105"/>
      <c r="C25" s="131" t="s">
        <v>299</v>
      </c>
      <c r="D25" s="128"/>
      <c r="E25" s="131" t="s">
        <v>299</v>
      </c>
      <c r="F25" s="126"/>
    </row>
    <row r="26" spans="1:8" ht="27" x14ac:dyDescent="0.25">
      <c r="A26" s="99" t="s">
        <v>300</v>
      </c>
      <c r="B26" s="105"/>
      <c r="C26" s="131" t="s">
        <v>300</v>
      </c>
      <c r="D26" s="128"/>
      <c r="E26" s="131" t="s">
        <v>300</v>
      </c>
      <c r="F26" s="126"/>
    </row>
    <row r="27" spans="1:8" ht="27" x14ac:dyDescent="0.25">
      <c r="A27" s="99" t="s">
        <v>301</v>
      </c>
      <c r="B27" s="105"/>
      <c r="C27" s="131" t="s">
        <v>301</v>
      </c>
      <c r="D27" s="128"/>
      <c r="E27" s="131" t="s">
        <v>301</v>
      </c>
      <c r="F27" s="126"/>
    </row>
    <row r="28" spans="1:8" x14ac:dyDescent="0.25">
      <c r="A28" s="99" t="s">
        <v>302</v>
      </c>
      <c r="B28" s="105"/>
      <c r="C28" s="131" t="s">
        <v>302</v>
      </c>
      <c r="D28" s="128"/>
      <c r="E28" s="131" t="s">
        <v>302</v>
      </c>
      <c r="F28" s="126"/>
    </row>
    <row r="29" spans="1:8" ht="40.5" x14ac:dyDescent="0.25">
      <c r="A29" s="99" t="s">
        <v>303</v>
      </c>
      <c r="B29" s="105"/>
      <c r="C29" s="131" t="s">
        <v>303</v>
      </c>
      <c r="D29" s="128"/>
      <c r="E29" s="131" t="s">
        <v>303</v>
      </c>
      <c r="F29" s="126"/>
    </row>
    <row r="30" spans="1:8" x14ac:dyDescent="0.25">
      <c r="A30" s="99" t="s">
        <v>304</v>
      </c>
      <c r="B30" s="105"/>
      <c r="C30" s="131" t="s">
        <v>304</v>
      </c>
      <c r="D30" s="128"/>
      <c r="E30" s="131" t="s">
        <v>304</v>
      </c>
      <c r="F30" s="126"/>
    </row>
    <row r="31" spans="1:8" x14ac:dyDescent="0.25">
      <c r="A31" s="99" t="s">
        <v>305</v>
      </c>
      <c r="B31" s="105"/>
      <c r="C31" s="131" t="s">
        <v>305</v>
      </c>
      <c r="D31" s="128"/>
      <c r="E31" s="131" t="s">
        <v>305</v>
      </c>
      <c r="F31" s="126"/>
    </row>
    <row r="32" spans="1:8" x14ac:dyDescent="0.25">
      <c r="A32" s="99" t="s">
        <v>306</v>
      </c>
      <c r="B32" s="105"/>
      <c r="C32" s="131" t="s">
        <v>306</v>
      </c>
      <c r="D32" s="128"/>
      <c r="E32" s="131" t="s">
        <v>306</v>
      </c>
      <c r="F32" s="126"/>
    </row>
    <row r="33" spans="1:6" ht="27" x14ac:dyDescent="0.25">
      <c r="A33" s="99" t="s">
        <v>307</v>
      </c>
      <c r="B33" s="105"/>
      <c r="C33" s="131" t="s">
        <v>307</v>
      </c>
      <c r="D33" s="128"/>
      <c r="E33" s="131" t="s">
        <v>307</v>
      </c>
      <c r="F33" s="126"/>
    </row>
    <row r="34" spans="1:6" ht="42.75" customHeight="1" x14ac:dyDescent="0.25">
      <c r="A34" s="100" t="s">
        <v>308</v>
      </c>
      <c r="B34" s="106"/>
      <c r="C34" s="133" t="s">
        <v>308</v>
      </c>
      <c r="D34" s="130"/>
      <c r="E34" s="133" t="s">
        <v>308</v>
      </c>
      <c r="F34" s="127"/>
    </row>
    <row r="35" spans="1:6" x14ac:dyDescent="0.25">
      <c r="A35" s="349"/>
      <c r="B35" s="340"/>
      <c r="C35" s="340"/>
      <c r="D35" s="340"/>
      <c r="E35" s="341"/>
      <c r="F35" s="150" t="s">
        <v>158</v>
      </c>
    </row>
  </sheetData>
  <mergeCells count="19">
    <mergeCell ref="A2:U2"/>
    <mergeCell ref="A6:B6"/>
    <mergeCell ref="C6:D6"/>
    <mergeCell ref="E6:F6"/>
    <mergeCell ref="G6:H6"/>
    <mergeCell ref="A4:L4"/>
    <mergeCell ref="I6:J6"/>
    <mergeCell ref="K6:L6"/>
    <mergeCell ref="A5:L5"/>
    <mergeCell ref="A35:E35"/>
    <mergeCell ref="A15:K15"/>
    <mergeCell ref="A22:B22"/>
    <mergeCell ref="C22:D22"/>
    <mergeCell ref="E22:F22"/>
    <mergeCell ref="A17:F17"/>
    <mergeCell ref="A18:F18"/>
    <mergeCell ref="A19:F19"/>
    <mergeCell ref="A20:F20"/>
    <mergeCell ref="A21:F21"/>
  </mergeCells>
  <conditionalFormatting sqref="F35">
    <cfRule type="cellIs" dxfId="273" priority="1" operator="equal">
      <formula>"Fail"</formula>
    </cfRule>
    <cfRule type="cellIs" dxfId="272" priority="2" operator="equal">
      <formula>"Pass"</formula>
    </cfRule>
  </conditionalFormatting>
  <conditionalFormatting sqref="L15">
    <cfRule type="cellIs" dxfId="271" priority="3" operator="equal">
      <formula>"Fail"</formula>
    </cfRule>
    <cfRule type="cellIs" dxfId="270" priority="4" operator="equal">
      <formula>"Pass"</formula>
    </cfRule>
  </conditionalFormatting>
  <dataValidations count="1">
    <dataValidation type="list" allowBlank="1" showInputMessage="1" showErrorMessage="1" sqref="L15 F35" xr:uid="{5151B5C5-CCB5-442D-8E84-384FF8765A57}">
      <formula1>"For College use only,Pass,Fail"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EOI Guidance</vt:lpstr>
      <vt:lpstr>Score Summary</vt:lpstr>
      <vt:lpstr>24-25 Subcontractor Forecast</vt:lpstr>
      <vt:lpstr>SSA Key Codes</vt:lpstr>
      <vt:lpstr>Organisation Details</vt:lpstr>
      <vt:lpstr>Text Questions</vt:lpstr>
      <vt:lpstr>Due Diligence Check List</vt:lpstr>
      <vt:lpstr>Mandatory Questions</vt:lpstr>
      <vt:lpstr>Other Contracts &amp;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Maltby</dc:creator>
  <cp:lastModifiedBy>Nicholas Maltby</cp:lastModifiedBy>
  <dcterms:created xsi:type="dcterms:W3CDTF">2024-06-10T14:17:43Z</dcterms:created>
  <dcterms:modified xsi:type="dcterms:W3CDTF">2024-07-22T21:10:30Z</dcterms:modified>
</cp:coreProperties>
</file>